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0730" windowHeight="11760" tabRatio="522" activeTab="1"/>
  </bookViews>
  <sheets>
    <sheet name="Додаток1" sheetId="1" r:id="rId1"/>
    <sheet name="Додаток2 КПК3410160" sheetId="6" r:id="rId2"/>
  </sheets>
  <definedNames>
    <definedName name="_xlnm.Print_Area" localSheetId="0">Додаток1!$A$1:$BL$45</definedName>
    <definedName name="_xlnm.Print_Area" localSheetId="1">'Додаток2 КПК3410160'!$A$1:$BY$249</definedName>
  </definedNames>
  <calcPr calcId="125725"/>
</workbook>
</file>

<file path=xl/calcChain.xml><?xml version="1.0" encoding="utf-8"?>
<calcChain xmlns="http://schemas.openxmlformats.org/spreadsheetml/2006/main">
  <c r="BH225" i="6"/>
  <c r="AT225"/>
  <c r="AJ225"/>
  <c r="BG216"/>
  <c r="AQ216"/>
  <c r="AZ193"/>
  <c r="AK193"/>
  <c r="BO185"/>
  <c r="AZ185"/>
  <c r="AK185"/>
  <c r="BD120"/>
  <c r="AJ120"/>
  <c r="BD119"/>
  <c r="AJ119"/>
  <c r="BU111"/>
  <c r="BB111"/>
  <c r="AI111"/>
  <c r="BU110"/>
  <c r="BB110"/>
  <c r="AI110"/>
  <c r="BG100"/>
  <c r="AM100"/>
  <c r="BG92"/>
  <c r="AM92"/>
  <c r="BG91"/>
  <c r="AM91"/>
  <c r="BG90"/>
  <c r="AM90"/>
  <c r="BG89"/>
  <c r="AM89"/>
  <c r="BG88"/>
  <c r="AM88"/>
  <c r="BG87"/>
  <c r="AM87"/>
  <c r="BG86"/>
  <c r="AM86"/>
  <c r="BG85"/>
  <c r="AM85"/>
  <c r="BG84"/>
  <c r="AM84"/>
  <c r="BG83"/>
  <c r="AM83"/>
  <c r="BG82"/>
  <c r="AM82"/>
  <c r="BG81"/>
  <c r="AM81"/>
  <c r="BU73"/>
  <c r="BB73"/>
  <c r="AI73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<sst xmlns="http://schemas.openxmlformats.org/spreadsheetml/2006/main" count="833" uniqueCount="307">
  <si>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</si>
  <si>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</si>
  <si>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</si>
  <si>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</si>
  <si>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</si>
  <si>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</si>
  <si>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</si>
  <si>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</si>
  <si>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</si>
  <si>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</si>
  <si>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</si>
  <si>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</si>
  <si>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</si>
  <si>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</si>
  <si>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</si>
  <si>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</si>
  <si>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</si>
  <si>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</si>
  <si>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</si>
  <si>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</si>
  <si>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</si>
  <si>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</si>
  <si>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kpk</t>
  </si>
  <si>
    <t>kpk_name</t>
  </si>
  <si>
    <t>p1.3</t>
  </si>
  <si>
    <t>s1.3</t>
  </si>
  <si>
    <t>p1.4</t>
  </si>
  <si>
    <t>s1.4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</si>
  <si>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</si>
  <si>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</si>
  <si>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</si>
  <si>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</si>
  <si>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</si>
  <si>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</si>
  <si>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</si>
  <si>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</si>
  <si>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</si>
  <si>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</si>
  <si>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</si>
  <si>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</si>
  <si>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</si>
  <si>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</si>
  <si>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</si>
  <si>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</si>
  <si>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</si>
  <si>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</si>
  <si>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</si>
  <si>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</si>
  <si>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</si>
  <si>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</si>
  <si>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</si>
  <si>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</si>
  <si>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</si>
  <si>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</si>
  <si>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</si>
  <si>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</si>
  <si>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</si>
  <si>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</si>
  <si>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</si>
  <si>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</si>
  <si>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</si>
  <si>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</si>
  <si>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</si>
  <si>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y1</t>
  </si>
  <si>
    <t>y2</t>
  </si>
  <si>
    <t>y3</t>
  </si>
  <si>
    <t>y4</t>
  </si>
  <si>
    <t>y5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</si>
  <si>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</si>
  <si>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</si>
  <si>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</si>
  <si>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</si>
  <si>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</si>
  <si>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</si>
  <si>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</si>
  <si>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</si>
  <si>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</si>
  <si>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</si>
  <si>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</si>
  <si>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</si>
  <si>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</si>
  <si>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</si>
  <si>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</si>
  <si>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</si>
  <si>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</si>
  <si>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</si>
  <si>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</si>
  <si>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</si>
  <si>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</si>
  <si>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</si>
  <si>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</si>
  <si>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</si>
  <si>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</si>
  <si>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</si>
  <si>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</si>
  <si>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</si>
  <si>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</si>
  <si>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</si>
  <si>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</si>
  <si>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</si>
  <si>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</si>
  <si>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</si>
  <si>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</si>
  <si>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</si>
  <si>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</si>
  <si>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</si>
  <si>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</si>
  <si>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</si>
  <si>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</si>
  <si>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</si>
  <si>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</si>
  <si>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</si>
  <si>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</si>
  <si>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</si>
  <si>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</si>
  <si>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</si>
  <si>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</si>
  <si>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</si>
  <si>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</si>
  <si>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</si>
  <si>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</si>
  <si>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</si>
  <si>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</si>
  <si>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</si>
  <si>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</si>
  <si>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</si>
  <si>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</si>
  <si>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>Код Функціональної класифікації видатків та кредитування бюджету</t>
  </si>
  <si>
    <t>kfk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</si>
  <si>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</si>
  <si>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</si>
  <si>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</si>
  <si>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</si>
  <si>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</si>
  <si>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</si>
  <si>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</si>
  <si>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</si>
  <si>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</si>
  <si>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</si>
  <si>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</si>
  <si>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</si>
  <si>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</si>
  <si>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</si>
  <si>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</si>
  <si>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</si>
  <si>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</si>
  <si>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</si>
  <si>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</si>
  <si>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</si>
  <si>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</si>
  <si>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</si>
  <si>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</si>
  <si>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</si>
  <si>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</si>
  <si>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</si>
  <si>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</si>
  <si>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</si>
  <si>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</si>
  <si>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</si>
  <si>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</si>
  <si>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</si>
  <si>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</si>
  <si>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</si>
  <si>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</si>
  <si>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</si>
  <si>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</si>
  <si>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</si>
  <si>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</si>
  <si>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</si>
  <si>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</si>
  <si>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</si>
  <si>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2. Мета діяльності головного розпорядника коштів місцевого бюджету.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</si>
  <si>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</si>
  <si>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</si>
  <si>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</si>
  <si>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</si>
  <si>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id_cil</t>
  </si>
  <si>
    <t>(код за ЄДРПОУ)</t>
  </si>
  <si>
    <t>(код бюджету)</t>
  </si>
  <si>
    <t>1.</t>
  </si>
  <si>
    <t>p1.2</t>
  </si>
  <si>
    <t>s1.2</t>
  </si>
  <si>
    <t>ktkvmb</t>
  </si>
  <si>
    <t>Найменування показника результату</t>
  </si>
  <si>
    <t>name_cil_rez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</si>
  <si>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</si>
  <si>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</si>
  <si>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</si>
  <si>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</si>
  <si>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</si>
  <si>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</si>
  <si>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</si>
  <si>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</si>
  <si>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</si>
  <si>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</si>
  <si>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ЗАТВЕРДЖЕНО
Наказ Міністерства фінансів України
від 07 серпня 2019 року № 336</t>
  </si>
  <si>
    <t xml:space="preserve">  </t>
  </si>
  <si>
    <t>formula=IF(ISNUMBER(RC[-14]),RC[-14],0)+IF(ISNUMBER(RC[-9]),RC[-9],0)</t>
  </si>
  <si>
    <t>formula=IF(ISNUMBER(RC[-15]),RC[-15],0)+IF(ISNUMBER(RC[-10]),RC[-10],0)</t>
  </si>
  <si>
    <t>Ціль державної політики № 1 - Забезпечення здійснення  наданих законодавством повноважень у сфері надання адміністративних послуг</t>
  </si>
  <si>
    <t>A15:BL15</t>
  </si>
  <si>
    <t>кількість штатних одиниць</t>
  </si>
  <si>
    <t>од.</t>
  </si>
  <si>
    <t>Кількість отриманих листів, звернень, заяв, скарг</t>
  </si>
  <si>
    <t>Кількість виконаних листів листів, звернень, заяв, скарг на 1 працівника</t>
  </si>
  <si>
    <t>Витрати на утримання 1 штатної одиниці</t>
  </si>
  <si>
    <t>тис.грн.</t>
  </si>
  <si>
    <t>3410000</t>
  </si>
  <si>
    <t>Управлiння адмiнiстративних послуг (Центр надання адмiнiстративних послуг м.Прилуки) Прилуцької мiської ради</t>
  </si>
  <si>
    <t>3410160</t>
  </si>
  <si>
    <t>Керівництво і управління у відповідній сфері у містах (місті Києві), селищах, селах, територіальних громадах</t>
  </si>
  <si>
    <t>0111</t>
  </si>
  <si>
    <t xml:space="preserve"> </t>
  </si>
  <si>
    <t>Керівництво і управління у сфері надання адміністративних послуг</t>
  </si>
  <si>
    <t>(3)(4)</t>
  </si>
  <si>
    <t>Орган з питань надання адміністративних послуг</t>
  </si>
  <si>
    <t>Начальник управління</t>
  </si>
  <si>
    <t>Головний спеціаліст-бухгалтер</t>
  </si>
  <si>
    <t>С.М Дурдас</t>
  </si>
  <si>
    <t>С.В Квач</t>
  </si>
  <si>
    <t>43715222</t>
  </si>
  <si>
    <t>2555600000</t>
  </si>
  <si>
    <t>(грн)</t>
  </si>
  <si>
    <t>2020 рік (звіт)</t>
  </si>
  <si>
    <t>2021 рік (затверджено)</t>
  </si>
  <si>
    <t>2022 рік (проект)</t>
  </si>
  <si>
    <t>2023 рік (прогноз)</t>
  </si>
  <si>
    <t>БЮДЖЕТНИЙ ЗАПИТ НА 2022-2024  РОКИ загальний (Форма 2022-1)</t>
  </si>
  <si>
    <t>2024 рік (прогноз)</t>
  </si>
  <si>
    <t>4. Розподіл граничних показників видатків бюджету та надання кредитів з бюджету загального фонду місцевого бюджету на 2020 - 2024 роки за бюджетними програмами:</t>
  </si>
  <si>
    <t>5. Розподіл граничних показників видатків бюджету та надання кредитів з бюджету спеціального фонду місцевого бюджету на 2020 - 2024 роки за бюджетними програмами: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</si>
  <si>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</si>
  <si>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</si>
  <si>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</si>
  <si>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</si>
  <si>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</si>
  <si>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</si>
  <si>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</si>
  <si>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</si>
  <si>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</si>
  <si>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</si>
  <si>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</si>
  <si>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</si>
  <si>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</si>
  <si>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</si>
  <si>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</si>
  <si>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належного функціонування управління  та здійснення  наданих законодавством  повноважень у сфері  надання адміністративних послуг</t>
  </si>
  <si>
    <t>затрат</t>
  </si>
  <si>
    <t xml:space="preserve">formula=RC[-16]+RC[-8]                          </t>
  </si>
  <si>
    <t>Штатний розпис</t>
  </si>
  <si>
    <t>продукту</t>
  </si>
  <si>
    <t>кількість отриманих листів, звернень, заяв, скарг</t>
  </si>
  <si>
    <t>Звітність управління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</si>
  <si>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</si>
  <si>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</si>
  <si>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</si>
  <si>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</si>
  <si>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</si>
  <si>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</si>
  <si>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</si>
  <si>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</si>
  <si>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</si>
  <si>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</si>
  <si>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</si>
  <si>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</si>
  <si>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</si>
  <si>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</si>
  <si>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</si>
  <si>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Дебіторська заборгованість виникла по передплаті періодичних видань на 2022 рік</t>
  </si>
  <si>
    <t>Згідно актів приймання-передачі періодичних видань протягом року буде погашена</t>
  </si>
  <si>
    <t>Забезпечення виконання наданих законодавством повноважень; _x000D_
Здійснення виконавчими органами Автономної Республіки Крим наданих законодавством повноважень у відповідній сфері; _x000D_
Здійснення наданих  законодавством повноважень у сфері надання адміністративних послуг</t>
  </si>
  <si>
    <t>Конституція України, Бюджетний кодекс України,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Закон України від 06.09.2012 №5203-6 "Про адміністративниі послуги"</t>
  </si>
  <si>
    <t>1) кредиторська заборгованість місцевого бюджету у 2020 році:</t>
  </si>
  <si>
    <t>Дебіторська заборгованість на 01.01.2020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</si>
  <si>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</si>
  <si>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</si>
  <si>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</si>
  <si>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</si>
  <si>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</si>
  <si>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</si>
  <si>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</si>
  <si>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</si>
  <si>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</si>
  <si>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</si>
  <si>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</si>
  <si>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</si>
  <si>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</si>
  <si>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</si>
  <si>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</si>
  <si>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</si>
  <si>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</si>
  <si>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</si>
  <si>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</si>
  <si>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</si>
  <si>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</si>
  <si>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</si>
  <si>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</si>
  <si>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</si>
  <si>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</si>
  <si>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</si>
  <si>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</si>
  <si>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</si>
  <si>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</si>
  <si>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(3)(4)(1)(0)(1)(6)(0)</t>
  </si>
  <si>
    <t>(0)(1)(6)(0)</t>
  </si>
  <si>
    <t>(0)(1)(1)(1)</t>
  </si>
  <si>
    <t>(3)(4)(1)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</si>
</sst>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10"/>
      <color indexed="9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5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quotePrefix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quotePrefix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0" borderId="2" xfId="0" applyNumberFormat="1" applyFont="1" applyBorder="1" applyAlignment="1">
      <alignment horizontal="center" vertical="top" wrapText="1"/>
    </xf>
    <xf numFmtId="3" fontId="0" fillId="0" borderId="3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6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46"/>
  <sheetViews>
    <sheetView topLeftCell="A43" zoomScaleNormal="100" workbookViewId="0"/>
  </sheetViews>
  <sheetFormatPr defaultRowHeight="12.75"/>
  <cols>
    <col min="1" max="64" width="2.85546875" customWidth="1"/>
    <col min="79" max="79" width="4.140625" hidden="1" customWidth="1"/>
  </cols>
  <sheetData>
    <row r="1" spans="1:80" ht="34.5" customHeight="1">
      <c r="BA1" s="69" t="s">
        <v>195</v>
      </c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80">
      <c r="BA2" s="24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80" ht="14.25" customHeight="1">
      <c r="A3" s="72" t="s">
        <v>227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5" spans="1:80" ht="14.25" customHeight="1">
      <c r="A5" s="13" t="s">
        <v>179</v>
      </c>
      <c r="B5" s="75" t="s">
        <v>215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10"/>
      <c r="AH5" s="55" t="s">
        <v>214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10"/>
      <c r="AT5" s="10"/>
      <c r="AU5" s="54" t="s">
        <v>220</v>
      </c>
      <c r="AV5" s="55"/>
      <c r="AW5" s="55"/>
      <c r="AX5" s="55"/>
      <c r="AY5" s="55"/>
      <c r="AZ5" s="55"/>
      <c r="BA5" s="55"/>
      <c r="BB5" s="55"/>
      <c r="BC5" s="10"/>
      <c r="BD5" s="10"/>
      <c r="BE5" s="54" t="s">
        <v>221</v>
      </c>
      <c r="BF5" s="55"/>
      <c r="BG5" s="55"/>
      <c r="BH5" s="55"/>
      <c r="BI5" s="55"/>
      <c r="BJ5" s="55"/>
      <c r="BK5" s="55"/>
      <c r="BL5" s="55"/>
    </row>
    <row r="6" spans="1:80" s="9" customFormat="1" ht="24.75" customHeight="1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"/>
      <c r="AH6" s="56" t="s">
        <v>186</v>
      </c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8"/>
      <c r="AT6" s="8"/>
      <c r="AU6" s="56" t="s">
        <v>177</v>
      </c>
      <c r="AV6" s="56"/>
      <c r="AW6" s="56"/>
      <c r="AX6" s="56"/>
      <c r="AY6" s="56"/>
      <c r="AZ6" s="56"/>
      <c r="BA6" s="56"/>
      <c r="BB6" s="56"/>
      <c r="BC6" s="8"/>
      <c r="BD6" s="8"/>
      <c r="BE6" s="56" t="s">
        <v>178</v>
      </c>
      <c r="BF6" s="56"/>
      <c r="BG6" s="56"/>
      <c r="BH6" s="56"/>
      <c r="BI6" s="56"/>
      <c r="BJ6" s="56"/>
      <c r="BK6" s="56"/>
      <c r="BL6" s="56"/>
    </row>
    <row r="7" spans="1:80" ht="15" customHeight="1"/>
    <row r="8" spans="1:80" ht="14.25" customHeight="1">
      <c r="A8" s="71" t="s">
        <v>171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</row>
    <row r="9" spans="1:80" ht="15" customHeight="1">
      <c r="A9" s="73" t="s">
        <v>213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</row>
    <row r="10" spans="1:80">
      <c r="A10" s="67" t="s">
        <v>172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80" ht="15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80" ht="37.5" customHeight="1">
      <c r="A12" s="57" t="s">
        <v>183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9"/>
      <c r="X12" s="57" t="s">
        <v>9</v>
      </c>
      <c r="Y12" s="58"/>
      <c r="Z12" s="58"/>
      <c r="AA12" s="58"/>
      <c r="AB12" s="58"/>
      <c r="AC12" s="58"/>
      <c r="AD12" s="58"/>
      <c r="AE12" s="58"/>
      <c r="AF12" s="58"/>
      <c r="AG12" s="58"/>
      <c r="AH12" s="59"/>
      <c r="AI12" s="63" t="s">
        <v>223</v>
      </c>
      <c r="AJ12" s="63"/>
      <c r="AK12" s="63"/>
      <c r="AL12" s="63"/>
      <c r="AM12" s="63"/>
      <c r="AN12" s="63"/>
      <c r="AO12" s="63" t="s">
        <v>224</v>
      </c>
      <c r="AP12" s="63"/>
      <c r="AQ12" s="63"/>
      <c r="AR12" s="63"/>
      <c r="AS12" s="63"/>
      <c r="AT12" s="63"/>
      <c r="AU12" s="63" t="s">
        <v>225</v>
      </c>
      <c r="AV12" s="63"/>
      <c r="AW12" s="63"/>
      <c r="AX12" s="63"/>
      <c r="AY12" s="63"/>
      <c r="AZ12" s="63"/>
      <c r="BA12" s="63" t="s">
        <v>226</v>
      </c>
      <c r="BB12" s="63"/>
      <c r="BC12" s="63"/>
      <c r="BD12" s="63"/>
      <c r="BE12" s="63"/>
      <c r="BF12" s="63"/>
      <c r="BG12" s="63" t="s">
        <v>228</v>
      </c>
      <c r="BH12" s="63"/>
      <c r="BI12" s="63"/>
      <c r="BJ12" s="63"/>
      <c r="BK12" s="63"/>
      <c r="BL12" s="63"/>
    </row>
    <row r="13" spans="1:80" ht="15" customHeight="1">
      <c r="A13" s="60">
        <v>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2"/>
      <c r="X13" s="60">
        <v>2</v>
      </c>
      <c r="Y13" s="61"/>
      <c r="Z13" s="61"/>
      <c r="AA13" s="61"/>
      <c r="AB13" s="61"/>
      <c r="AC13" s="61"/>
      <c r="AD13" s="61"/>
      <c r="AE13" s="61"/>
      <c r="AF13" s="61"/>
      <c r="AG13" s="61"/>
      <c r="AH13" s="62"/>
      <c r="AI13" s="66">
        <v>3</v>
      </c>
      <c r="AJ13" s="66"/>
      <c r="AK13" s="66"/>
      <c r="AL13" s="66"/>
      <c r="AM13" s="66"/>
      <c r="AN13" s="66"/>
      <c r="AO13" s="66">
        <v>4</v>
      </c>
      <c r="AP13" s="66"/>
      <c r="AQ13" s="66"/>
      <c r="AR13" s="66"/>
      <c r="AS13" s="66"/>
      <c r="AT13" s="66"/>
      <c r="AU13" s="66">
        <v>5</v>
      </c>
      <c r="AV13" s="66"/>
      <c r="AW13" s="66"/>
      <c r="AX13" s="66"/>
      <c r="AY13" s="66"/>
      <c r="AZ13" s="66"/>
      <c r="BA13" s="66">
        <v>6</v>
      </c>
      <c r="BB13" s="66"/>
      <c r="BC13" s="66"/>
      <c r="BD13" s="66"/>
      <c r="BE13" s="66"/>
      <c r="BF13" s="66"/>
      <c r="BG13" s="66">
        <v>7</v>
      </c>
      <c r="BH13" s="66"/>
      <c r="BI13" s="66"/>
      <c r="BJ13" s="66"/>
      <c r="BK13" s="66"/>
      <c r="BL13" s="66"/>
    </row>
    <row r="14" spans="1:80" hidden="1">
      <c r="A14" s="51" t="s">
        <v>184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3"/>
      <c r="X14" s="51" t="s">
        <v>82</v>
      </c>
      <c r="Y14" s="52"/>
      <c r="Z14" s="52"/>
      <c r="AA14" s="52"/>
      <c r="AB14" s="52"/>
      <c r="AC14" s="52"/>
      <c r="AD14" s="52"/>
      <c r="AE14" s="52"/>
      <c r="AF14" s="52"/>
      <c r="AG14" s="52"/>
      <c r="AH14" s="53"/>
      <c r="AI14" s="64" t="s">
        <v>63</v>
      </c>
      <c r="AJ14" s="64"/>
      <c r="AK14" s="64"/>
      <c r="AL14" s="64"/>
      <c r="AM14" s="64"/>
      <c r="AN14" s="64"/>
      <c r="AO14" s="64" t="s">
        <v>64</v>
      </c>
      <c r="AP14" s="64"/>
      <c r="AQ14" s="64"/>
      <c r="AR14" s="64"/>
      <c r="AS14" s="64"/>
      <c r="AT14" s="64"/>
      <c r="AU14" s="64" t="s">
        <v>65</v>
      </c>
      <c r="AV14" s="64"/>
      <c r="AW14" s="64"/>
      <c r="AX14" s="64"/>
      <c r="AY14" s="64"/>
      <c r="AZ14" s="64"/>
      <c r="BA14" s="64" t="s">
        <v>66</v>
      </c>
      <c r="BB14" s="64"/>
      <c r="BC14" s="64"/>
      <c r="BD14" s="64"/>
      <c r="BE14" s="64"/>
      <c r="BF14" s="64"/>
      <c r="BG14" s="64" t="s">
        <v>67</v>
      </c>
      <c r="BH14" s="64"/>
      <c r="BI14" s="64"/>
      <c r="BJ14" s="64"/>
      <c r="BK14" s="64"/>
      <c r="BL14" s="64"/>
      <c r="CA14" t="s">
        <v>180</v>
      </c>
    </row>
    <row r="15" spans="1:80" s="6" customFormat="1" ht="12.75" customHeight="1">
      <c r="A15" s="39" t="s">
        <v>199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7"/>
      <c r="CA15" s="6" t="s">
        <v>181</v>
      </c>
      <c r="CB15" s="29" t="s">
        <v>200</v>
      </c>
    </row>
    <row r="16" spans="1:80" s="30" customFormat="1" ht="12.75" customHeight="1">
      <c r="A16" s="44" t="s">
        <v>201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  <c r="X16" s="44" t="s">
        <v>202</v>
      </c>
      <c r="Y16" s="41"/>
      <c r="Z16" s="41"/>
      <c r="AA16" s="41"/>
      <c r="AB16" s="41"/>
      <c r="AC16" s="41"/>
      <c r="AD16" s="41"/>
      <c r="AE16" s="41"/>
      <c r="AF16" s="41"/>
      <c r="AG16" s="41"/>
      <c r="AH16" s="42"/>
      <c r="AI16" s="45">
        <v>15</v>
      </c>
      <c r="AJ16" s="46"/>
      <c r="AK16" s="46"/>
      <c r="AL16" s="46"/>
      <c r="AM16" s="46"/>
      <c r="AN16" s="47"/>
      <c r="AO16" s="45">
        <v>15</v>
      </c>
      <c r="AP16" s="46"/>
      <c r="AQ16" s="46"/>
      <c r="AR16" s="46"/>
      <c r="AS16" s="46"/>
      <c r="AT16" s="47"/>
      <c r="AU16" s="45">
        <v>15</v>
      </c>
      <c r="AV16" s="46"/>
      <c r="AW16" s="46"/>
      <c r="AX16" s="46"/>
      <c r="AY16" s="46"/>
      <c r="AZ16" s="47"/>
      <c r="BA16" s="45">
        <v>15</v>
      </c>
      <c r="BB16" s="46"/>
      <c r="BC16" s="46"/>
      <c r="BD16" s="46"/>
      <c r="BE16" s="46"/>
      <c r="BF16" s="47"/>
      <c r="BG16" s="45">
        <v>15</v>
      </c>
      <c r="BH16" s="46"/>
      <c r="BI16" s="46"/>
      <c r="BJ16" s="46"/>
      <c r="BK16" s="46"/>
      <c r="BL16" s="47"/>
    </row>
    <row r="17" spans="1:79" s="30" customFormat="1" ht="12.75" customHeight="1">
      <c r="A17" s="44" t="s">
        <v>203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  <c r="X17" s="44" t="s">
        <v>202</v>
      </c>
      <c r="Y17" s="41"/>
      <c r="Z17" s="41"/>
      <c r="AA17" s="41"/>
      <c r="AB17" s="41"/>
      <c r="AC17" s="41"/>
      <c r="AD17" s="41"/>
      <c r="AE17" s="41"/>
      <c r="AF17" s="41"/>
      <c r="AG17" s="41"/>
      <c r="AH17" s="42"/>
      <c r="AI17" s="45">
        <v>16000</v>
      </c>
      <c r="AJ17" s="46"/>
      <c r="AK17" s="46"/>
      <c r="AL17" s="46"/>
      <c r="AM17" s="46"/>
      <c r="AN17" s="47"/>
      <c r="AO17" s="45">
        <v>40000</v>
      </c>
      <c r="AP17" s="46"/>
      <c r="AQ17" s="46"/>
      <c r="AR17" s="46"/>
      <c r="AS17" s="46"/>
      <c r="AT17" s="47"/>
      <c r="AU17" s="45">
        <v>40000</v>
      </c>
      <c r="AV17" s="46"/>
      <c r="AW17" s="46"/>
      <c r="AX17" s="46"/>
      <c r="AY17" s="46"/>
      <c r="AZ17" s="47"/>
      <c r="BA17" s="45">
        <v>40000</v>
      </c>
      <c r="BB17" s="46"/>
      <c r="BC17" s="46"/>
      <c r="BD17" s="46"/>
      <c r="BE17" s="46"/>
      <c r="BF17" s="47"/>
      <c r="BG17" s="45">
        <v>40000</v>
      </c>
      <c r="BH17" s="46"/>
      <c r="BI17" s="46"/>
      <c r="BJ17" s="46"/>
      <c r="BK17" s="46"/>
      <c r="BL17" s="47"/>
    </row>
    <row r="18" spans="1:79" s="30" customFormat="1" ht="12.75" customHeight="1">
      <c r="A18" s="44" t="s">
        <v>204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2"/>
      <c r="X18" s="44" t="s">
        <v>202</v>
      </c>
      <c r="Y18" s="41"/>
      <c r="Z18" s="41"/>
      <c r="AA18" s="41"/>
      <c r="AB18" s="41"/>
      <c r="AC18" s="41"/>
      <c r="AD18" s="41"/>
      <c r="AE18" s="41"/>
      <c r="AF18" s="41"/>
      <c r="AG18" s="41"/>
      <c r="AH18" s="42"/>
      <c r="AI18" s="45">
        <v>1067</v>
      </c>
      <c r="AJ18" s="46"/>
      <c r="AK18" s="46"/>
      <c r="AL18" s="46"/>
      <c r="AM18" s="46"/>
      <c r="AN18" s="47"/>
      <c r="AO18" s="45">
        <v>2667</v>
      </c>
      <c r="AP18" s="46"/>
      <c r="AQ18" s="46"/>
      <c r="AR18" s="46"/>
      <c r="AS18" s="46"/>
      <c r="AT18" s="47"/>
      <c r="AU18" s="45">
        <v>2667</v>
      </c>
      <c r="AV18" s="46"/>
      <c r="AW18" s="46"/>
      <c r="AX18" s="46"/>
      <c r="AY18" s="46"/>
      <c r="AZ18" s="47"/>
      <c r="BA18" s="45">
        <v>2667</v>
      </c>
      <c r="BB18" s="46"/>
      <c r="BC18" s="46"/>
      <c r="BD18" s="46"/>
      <c r="BE18" s="46"/>
      <c r="BF18" s="47"/>
      <c r="BG18" s="45">
        <v>2667</v>
      </c>
      <c r="BH18" s="46"/>
      <c r="BI18" s="46"/>
      <c r="BJ18" s="46"/>
      <c r="BK18" s="46"/>
      <c r="BL18" s="47"/>
    </row>
    <row r="19" spans="1:79" s="30" customFormat="1" ht="12.75" customHeight="1">
      <c r="A19" s="44" t="s">
        <v>205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  <c r="X19" s="44" t="s">
        <v>206</v>
      </c>
      <c r="Y19" s="41"/>
      <c r="Z19" s="41"/>
      <c r="AA19" s="41"/>
      <c r="AB19" s="41"/>
      <c r="AC19" s="41"/>
      <c r="AD19" s="41"/>
      <c r="AE19" s="41"/>
      <c r="AF19" s="41"/>
      <c r="AG19" s="41"/>
      <c r="AH19" s="42"/>
      <c r="AI19" s="45">
        <v>100.9</v>
      </c>
      <c r="AJ19" s="46"/>
      <c r="AK19" s="46"/>
      <c r="AL19" s="46"/>
      <c r="AM19" s="46"/>
      <c r="AN19" s="47"/>
      <c r="AO19" s="45">
        <v>243.8</v>
      </c>
      <c r="AP19" s="46"/>
      <c r="AQ19" s="46"/>
      <c r="AR19" s="46"/>
      <c r="AS19" s="46"/>
      <c r="AT19" s="47"/>
      <c r="AU19" s="45">
        <v>275.8</v>
      </c>
      <c r="AV19" s="46"/>
      <c r="AW19" s="46"/>
      <c r="AX19" s="46"/>
      <c r="AY19" s="46"/>
      <c r="AZ19" s="47"/>
      <c r="BA19" s="45">
        <v>275.8</v>
      </c>
      <c r="BB19" s="46"/>
      <c r="BC19" s="46"/>
      <c r="BD19" s="46"/>
      <c r="BE19" s="46"/>
      <c r="BF19" s="47"/>
      <c r="BG19" s="45">
        <v>275.8</v>
      </c>
      <c r="BH19" s="46"/>
      <c r="BI19" s="46"/>
      <c r="BJ19" s="46"/>
      <c r="BK19" s="46"/>
      <c r="BL19" s="47"/>
    </row>
    <row r="21" spans="1:79">
      <c r="A21" s="67" t="s">
        <v>229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</row>
    <row r="22" spans="1:79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</row>
    <row r="23" spans="1:79" ht="15" customHeight="1">
      <c r="A23" s="68" t="s">
        <v>222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ht="84.75" customHeight="1">
      <c r="A24" s="63" t="s">
        <v>187</v>
      </c>
      <c r="B24" s="63"/>
      <c r="C24" s="63"/>
      <c r="D24" s="63"/>
      <c r="E24" s="63"/>
      <c r="F24" s="63" t="s">
        <v>173</v>
      </c>
      <c r="G24" s="63"/>
      <c r="H24" s="63"/>
      <c r="I24" s="63"/>
      <c r="J24" s="63" t="s">
        <v>127</v>
      </c>
      <c r="K24" s="63"/>
      <c r="L24" s="63"/>
      <c r="M24" s="63"/>
      <c r="N24" s="63" t="s">
        <v>174</v>
      </c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 t="s">
        <v>223</v>
      </c>
      <c r="AE24" s="63"/>
      <c r="AF24" s="63"/>
      <c r="AG24" s="63"/>
      <c r="AH24" s="63"/>
      <c r="AI24" s="63"/>
      <c r="AJ24" s="63" t="s">
        <v>224</v>
      </c>
      <c r="AK24" s="63"/>
      <c r="AL24" s="63"/>
      <c r="AM24" s="63"/>
      <c r="AN24" s="63"/>
      <c r="AO24" s="63"/>
      <c r="AP24" s="63" t="s">
        <v>225</v>
      </c>
      <c r="AQ24" s="63"/>
      <c r="AR24" s="63"/>
      <c r="AS24" s="63"/>
      <c r="AT24" s="63"/>
      <c r="AU24" s="63"/>
      <c r="AV24" s="63" t="s">
        <v>226</v>
      </c>
      <c r="AW24" s="63"/>
      <c r="AX24" s="63"/>
      <c r="AY24" s="63"/>
      <c r="AZ24" s="63"/>
      <c r="BA24" s="63"/>
      <c r="BB24" s="63" t="s">
        <v>228</v>
      </c>
      <c r="BC24" s="63"/>
      <c r="BD24" s="63"/>
      <c r="BE24" s="63"/>
      <c r="BF24" s="63"/>
      <c r="BG24" s="63"/>
      <c r="BH24" s="63" t="s">
        <v>175</v>
      </c>
      <c r="BI24" s="63"/>
      <c r="BJ24" s="63"/>
      <c r="BK24" s="63"/>
      <c r="BL24" s="63"/>
    </row>
    <row r="25" spans="1:79" ht="15" customHeight="1">
      <c r="A25" s="66">
        <v>1</v>
      </c>
      <c r="B25" s="66"/>
      <c r="C25" s="66"/>
      <c r="D25" s="66"/>
      <c r="E25" s="66"/>
      <c r="F25" s="66">
        <v>2</v>
      </c>
      <c r="G25" s="66"/>
      <c r="H25" s="66"/>
      <c r="I25" s="66"/>
      <c r="J25" s="66">
        <v>3</v>
      </c>
      <c r="K25" s="66"/>
      <c r="L25" s="66"/>
      <c r="M25" s="66"/>
      <c r="N25" s="66">
        <v>4</v>
      </c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>
        <v>5</v>
      </c>
      <c r="AE25" s="66"/>
      <c r="AF25" s="66"/>
      <c r="AG25" s="66"/>
      <c r="AH25" s="66"/>
      <c r="AI25" s="66"/>
      <c r="AJ25" s="66">
        <v>6</v>
      </c>
      <c r="AK25" s="66"/>
      <c r="AL25" s="66"/>
      <c r="AM25" s="66"/>
      <c r="AN25" s="66"/>
      <c r="AO25" s="66"/>
      <c r="AP25" s="66">
        <v>7</v>
      </c>
      <c r="AQ25" s="66"/>
      <c r="AR25" s="66"/>
      <c r="AS25" s="66"/>
      <c r="AT25" s="66"/>
      <c r="AU25" s="66"/>
      <c r="AV25" s="66">
        <v>8</v>
      </c>
      <c r="AW25" s="66"/>
      <c r="AX25" s="66"/>
      <c r="AY25" s="66"/>
      <c r="AZ25" s="66"/>
      <c r="BA25" s="66"/>
      <c r="BB25" s="66">
        <v>9</v>
      </c>
      <c r="BC25" s="66"/>
      <c r="BD25" s="66"/>
      <c r="BE25" s="66"/>
      <c r="BF25" s="66"/>
      <c r="BG25" s="66"/>
      <c r="BH25" s="66">
        <v>10</v>
      </c>
      <c r="BI25" s="66"/>
      <c r="BJ25" s="66"/>
      <c r="BK25" s="66"/>
      <c r="BL25" s="66"/>
    </row>
    <row r="26" spans="1:79" ht="9.75" hidden="1" customHeight="1">
      <c r="A26" s="65" t="s">
        <v>22</v>
      </c>
      <c r="B26" s="65"/>
      <c r="C26" s="65"/>
      <c r="D26" s="65"/>
      <c r="E26" s="65"/>
      <c r="F26" s="65" t="s">
        <v>182</v>
      </c>
      <c r="G26" s="65"/>
      <c r="H26" s="65"/>
      <c r="I26" s="65"/>
      <c r="J26" s="65" t="s">
        <v>128</v>
      </c>
      <c r="K26" s="65"/>
      <c r="L26" s="65"/>
      <c r="M26" s="65"/>
      <c r="N26" s="65" t="s">
        <v>23</v>
      </c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4" t="s">
        <v>63</v>
      </c>
      <c r="AE26" s="64"/>
      <c r="AF26" s="64"/>
      <c r="AG26" s="64"/>
      <c r="AH26" s="64"/>
      <c r="AI26" s="64"/>
      <c r="AJ26" s="64" t="s">
        <v>64</v>
      </c>
      <c r="AK26" s="64"/>
      <c r="AL26" s="64"/>
      <c r="AM26" s="64"/>
      <c r="AN26" s="64"/>
      <c r="AO26" s="64"/>
      <c r="AP26" s="64" t="s">
        <v>65</v>
      </c>
      <c r="AQ26" s="64"/>
      <c r="AR26" s="64"/>
      <c r="AS26" s="64"/>
      <c r="AT26" s="64"/>
      <c r="AU26" s="64"/>
      <c r="AV26" s="64" t="s">
        <v>66</v>
      </c>
      <c r="AW26" s="64"/>
      <c r="AX26" s="64"/>
      <c r="AY26" s="64"/>
      <c r="AZ26" s="64"/>
      <c r="BA26" s="64"/>
      <c r="BB26" s="64" t="s">
        <v>67</v>
      </c>
      <c r="BC26" s="64"/>
      <c r="BD26" s="64"/>
      <c r="BE26" s="64"/>
      <c r="BF26" s="64"/>
      <c r="BG26" s="64"/>
      <c r="BH26" s="65" t="s">
        <v>176</v>
      </c>
      <c r="BI26" s="65"/>
      <c r="BJ26" s="65"/>
      <c r="BK26" s="65"/>
      <c r="BL26" s="65"/>
      <c r="CA26" t="s">
        <v>24</v>
      </c>
    </row>
    <row r="27" spans="1:79" s="7" customFormat="1" ht="38.25" customHeight="1">
      <c r="A27" s="35" t="s">
        <v>207</v>
      </c>
      <c r="B27" s="36"/>
      <c r="C27" s="36"/>
      <c r="D27" s="36"/>
      <c r="E27" s="37"/>
      <c r="F27" s="32"/>
      <c r="G27" s="32"/>
      <c r="H27" s="32"/>
      <c r="I27" s="32"/>
      <c r="J27" s="38" t="s">
        <v>1</v>
      </c>
      <c r="K27" s="32"/>
      <c r="L27" s="32"/>
      <c r="M27" s="32"/>
      <c r="N27" s="39" t="s">
        <v>208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7"/>
      <c r="AD27" s="31">
        <v>1513013</v>
      </c>
      <c r="AE27" s="31"/>
      <c r="AF27" s="31"/>
      <c r="AG27" s="31"/>
      <c r="AH27" s="31"/>
      <c r="AI27" s="31"/>
      <c r="AJ27" s="31">
        <v>3655600</v>
      </c>
      <c r="AK27" s="31"/>
      <c r="AL27" s="31"/>
      <c r="AM27" s="31"/>
      <c r="AN27" s="31"/>
      <c r="AO27" s="31"/>
      <c r="AP27" s="31">
        <v>4134500</v>
      </c>
      <c r="AQ27" s="31"/>
      <c r="AR27" s="31"/>
      <c r="AS27" s="31"/>
      <c r="AT27" s="31"/>
      <c r="AU27" s="31"/>
      <c r="AV27" s="31">
        <v>4134500</v>
      </c>
      <c r="AW27" s="31"/>
      <c r="AX27" s="31"/>
      <c r="AY27" s="31"/>
      <c r="AZ27" s="31"/>
      <c r="BA27" s="31"/>
      <c r="BB27" s="31">
        <v>4134500</v>
      </c>
      <c r="BC27" s="31"/>
      <c r="BD27" s="31"/>
      <c r="BE27" s="31"/>
      <c r="BF27" s="31"/>
      <c r="BG27" s="31"/>
      <c r="BH27" s="32"/>
      <c r="BI27" s="32"/>
      <c r="BJ27" s="32"/>
      <c r="BK27" s="32"/>
      <c r="BL27" s="32"/>
      <c r="CA27" s="7" t="s">
        <v>25</v>
      </c>
    </row>
    <row r="28" spans="1:79" s="30" customFormat="1" ht="38.25" customHeight="1">
      <c r="A28" s="40" t="s">
        <v>209</v>
      </c>
      <c r="B28" s="41"/>
      <c r="C28" s="41"/>
      <c r="D28" s="41"/>
      <c r="E28" s="42"/>
      <c r="F28" s="34">
        <v>160</v>
      </c>
      <c r="G28" s="34"/>
      <c r="H28" s="34"/>
      <c r="I28" s="34"/>
      <c r="J28" s="43" t="s">
        <v>211</v>
      </c>
      <c r="K28" s="34"/>
      <c r="L28" s="34"/>
      <c r="M28" s="34"/>
      <c r="N28" s="44" t="s">
        <v>210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2"/>
      <c r="AD28" s="33">
        <v>1513013</v>
      </c>
      <c r="AE28" s="33"/>
      <c r="AF28" s="33"/>
      <c r="AG28" s="33"/>
      <c r="AH28" s="33"/>
      <c r="AI28" s="33"/>
      <c r="AJ28" s="33">
        <v>3655600</v>
      </c>
      <c r="AK28" s="33"/>
      <c r="AL28" s="33"/>
      <c r="AM28" s="33"/>
      <c r="AN28" s="33"/>
      <c r="AO28" s="33"/>
      <c r="AP28" s="33">
        <v>4134500</v>
      </c>
      <c r="AQ28" s="33"/>
      <c r="AR28" s="33"/>
      <c r="AS28" s="33"/>
      <c r="AT28" s="33"/>
      <c r="AU28" s="33"/>
      <c r="AV28" s="33">
        <v>4134500</v>
      </c>
      <c r="AW28" s="33"/>
      <c r="AX28" s="33"/>
      <c r="AY28" s="33"/>
      <c r="AZ28" s="33"/>
      <c r="BA28" s="33"/>
      <c r="BB28" s="33">
        <v>4134500</v>
      </c>
      <c r="BC28" s="33"/>
      <c r="BD28" s="33"/>
      <c r="BE28" s="33"/>
      <c r="BF28" s="33"/>
      <c r="BG28" s="33"/>
      <c r="BH28" s="34">
        <v>1</v>
      </c>
      <c r="BI28" s="34"/>
      <c r="BJ28" s="34"/>
      <c r="BK28" s="34"/>
      <c r="BL28" s="34"/>
    </row>
    <row r="29" spans="1:79" s="7" customFormat="1">
      <c r="A29" s="35" t="s">
        <v>212</v>
      </c>
      <c r="B29" s="36"/>
      <c r="C29" s="36"/>
      <c r="D29" s="36"/>
      <c r="E29" s="37"/>
      <c r="F29" s="32"/>
      <c r="G29" s="32"/>
      <c r="H29" s="32"/>
      <c r="I29" s="32"/>
      <c r="J29" s="38" t="s">
        <v>1</v>
      </c>
      <c r="K29" s="32"/>
      <c r="L29" s="32"/>
      <c r="M29" s="32"/>
      <c r="N29" s="39" t="s">
        <v>161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7"/>
      <c r="AD29" s="31">
        <v>1513013</v>
      </c>
      <c r="AE29" s="31"/>
      <c r="AF29" s="31"/>
      <c r="AG29" s="31"/>
      <c r="AH29" s="31"/>
      <c r="AI29" s="31"/>
      <c r="AJ29" s="31">
        <v>3655600</v>
      </c>
      <c r="AK29" s="31"/>
      <c r="AL29" s="31"/>
      <c r="AM29" s="31"/>
      <c r="AN29" s="31"/>
      <c r="AO29" s="31"/>
      <c r="AP29" s="31">
        <v>4134500</v>
      </c>
      <c r="AQ29" s="31"/>
      <c r="AR29" s="31"/>
      <c r="AS29" s="31"/>
      <c r="AT29" s="31"/>
      <c r="AU29" s="31"/>
      <c r="AV29" s="31">
        <v>4134500</v>
      </c>
      <c r="AW29" s="31"/>
      <c r="AX29" s="31"/>
      <c r="AY29" s="31"/>
      <c r="AZ29" s="31"/>
      <c r="BA29" s="31"/>
      <c r="BB29" s="31">
        <v>4134500</v>
      </c>
      <c r="BC29" s="31"/>
      <c r="BD29" s="31"/>
      <c r="BE29" s="31"/>
      <c r="BF29" s="31"/>
      <c r="BG29" s="31"/>
      <c r="BH29" s="32"/>
      <c r="BI29" s="32"/>
      <c r="BJ29" s="32"/>
      <c r="BK29" s="32"/>
      <c r="BL29" s="32"/>
    </row>
    <row r="31" spans="1:79" ht="28.5" customHeight="1">
      <c r="A31" s="67" t="s">
        <v>230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15" customHeight="1">
      <c r="A32" s="68" t="s">
        <v>222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</row>
    <row r="33" spans="1:79" ht="84.75" customHeight="1">
      <c r="A33" s="63" t="s">
        <v>187</v>
      </c>
      <c r="B33" s="63"/>
      <c r="C33" s="63"/>
      <c r="D33" s="63"/>
      <c r="E33" s="63"/>
      <c r="F33" s="63" t="s">
        <v>173</v>
      </c>
      <c r="G33" s="63"/>
      <c r="H33" s="63"/>
      <c r="I33" s="63"/>
      <c r="J33" s="63" t="s">
        <v>127</v>
      </c>
      <c r="K33" s="63"/>
      <c r="L33" s="63"/>
      <c r="M33" s="63"/>
      <c r="N33" s="63" t="s">
        <v>174</v>
      </c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 t="s">
        <v>223</v>
      </c>
      <c r="AE33" s="63"/>
      <c r="AF33" s="63"/>
      <c r="AG33" s="63"/>
      <c r="AH33" s="63"/>
      <c r="AI33" s="63"/>
      <c r="AJ33" s="63" t="s">
        <v>224</v>
      </c>
      <c r="AK33" s="63"/>
      <c r="AL33" s="63"/>
      <c r="AM33" s="63"/>
      <c r="AN33" s="63"/>
      <c r="AO33" s="63"/>
      <c r="AP33" s="63" t="s">
        <v>225</v>
      </c>
      <c r="AQ33" s="63"/>
      <c r="AR33" s="63"/>
      <c r="AS33" s="63"/>
      <c r="AT33" s="63"/>
      <c r="AU33" s="63"/>
      <c r="AV33" s="63" t="s">
        <v>226</v>
      </c>
      <c r="AW33" s="63"/>
      <c r="AX33" s="63"/>
      <c r="AY33" s="63"/>
      <c r="AZ33" s="63"/>
      <c r="BA33" s="63"/>
      <c r="BB33" s="63" t="s">
        <v>228</v>
      </c>
      <c r="BC33" s="63"/>
      <c r="BD33" s="63"/>
      <c r="BE33" s="63"/>
      <c r="BF33" s="63"/>
      <c r="BG33" s="63"/>
      <c r="BH33" s="63" t="s">
        <v>175</v>
      </c>
      <c r="BI33" s="63"/>
      <c r="BJ33" s="63"/>
      <c r="BK33" s="63"/>
      <c r="BL33" s="63"/>
    </row>
    <row r="34" spans="1:79" ht="15" customHeight="1">
      <c r="A34" s="66">
        <v>1</v>
      </c>
      <c r="B34" s="66"/>
      <c r="C34" s="66"/>
      <c r="D34" s="66"/>
      <c r="E34" s="66"/>
      <c r="F34" s="66">
        <v>2</v>
      </c>
      <c r="G34" s="66"/>
      <c r="H34" s="66"/>
      <c r="I34" s="66"/>
      <c r="J34" s="66">
        <v>3</v>
      </c>
      <c r="K34" s="66"/>
      <c r="L34" s="66"/>
      <c r="M34" s="66"/>
      <c r="N34" s="66">
        <v>4</v>
      </c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>
        <v>5</v>
      </c>
      <c r="AE34" s="66"/>
      <c r="AF34" s="66"/>
      <c r="AG34" s="66"/>
      <c r="AH34" s="66"/>
      <c r="AI34" s="66"/>
      <c r="AJ34" s="66">
        <v>6</v>
      </c>
      <c r="AK34" s="66"/>
      <c r="AL34" s="66"/>
      <c r="AM34" s="66"/>
      <c r="AN34" s="66"/>
      <c r="AO34" s="66"/>
      <c r="AP34" s="66">
        <v>7</v>
      </c>
      <c r="AQ34" s="66"/>
      <c r="AR34" s="66"/>
      <c r="AS34" s="66"/>
      <c r="AT34" s="66"/>
      <c r="AU34" s="66"/>
      <c r="AV34" s="66">
        <v>8</v>
      </c>
      <c r="AW34" s="66"/>
      <c r="AX34" s="66"/>
      <c r="AY34" s="66"/>
      <c r="AZ34" s="66"/>
      <c r="BA34" s="66"/>
      <c r="BB34" s="66">
        <v>9</v>
      </c>
      <c r="BC34" s="66"/>
      <c r="BD34" s="66"/>
      <c r="BE34" s="66"/>
      <c r="BF34" s="66"/>
      <c r="BG34" s="66"/>
      <c r="BH34" s="66">
        <v>10</v>
      </c>
      <c r="BI34" s="66"/>
      <c r="BJ34" s="66"/>
      <c r="BK34" s="66"/>
      <c r="BL34" s="66"/>
    </row>
    <row r="35" spans="1:79" ht="9.75" hidden="1" customHeight="1">
      <c r="A35" s="65" t="s">
        <v>22</v>
      </c>
      <c r="B35" s="65"/>
      <c r="C35" s="65"/>
      <c r="D35" s="65"/>
      <c r="E35" s="65"/>
      <c r="F35" s="65" t="s">
        <v>182</v>
      </c>
      <c r="G35" s="65"/>
      <c r="H35" s="65"/>
      <c r="I35" s="65"/>
      <c r="J35" s="65" t="s">
        <v>128</v>
      </c>
      <c r="K35" s="65"/>
      <c r="L35" s="65"/>
      <c r="M35" s="65"/>
      <c r="N35" s="65" t="s">
        <v>23</v>
      </c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4" t="s">
        <v>63</v>
      </c>
      <c r="AE35" s="64"/>
      <c r="AF35" s="64"/>
      <c r="AG35" s="64"/>
      <c r="AH35" s="64"/>
      <c r="AI35" s="64"/>
      <c r="AJ35" s="64" t="s">
        <v>64</v>
      </c>
      <c r="AK35" s="64"/>
      <c r="AL35" s="64"/>
      <c r="AM35" s="64"/>
      <c r="AN35" s="64"/>
      <c r="AO35" s="64"/>
      <c r="AP35" s="64" t="s">
        <v>65</v>
      </c>
      <c r="AQ35" s="64"/>
      <c r="AR35" s="64"/>
      <c r="AS35" s="64"/>
      <c r="AT35" s="64"/>
      <c r="AU35" s="64"/>
      <c r="AV35" s="64" t="s">
        <v>66</v>
      </c>
      <c r="AW35" s="64"/>
      <c r="AX35" s="64"/>
      <c r="AY35" s="64"/>
      <c r="AZ35" s="64"/>
      <c r="BA35" s="64"/>
      <c r="BB35" s="64" t="s">
        <v>67</v>
      </c>
      <c r="BC35" s="64"/>
      <c r="BD35" s="64"/>
      <c r="BE35" s="64"/>
      <c r="BF35" s="64"/>
      <c r="BG35" s="64"/>
      <c r="BH35" s="65" t="s">
        <v>176</v>
      </c>
      <c r="BI35" s="65"/>
      <c r="BJ35" s="65"/>
      <c r="BK35" s="65"/>
      <c r="BL35" s="65"/>
      <c r="CA35" t="s">
        <v>26</v>
      </c>
    </row>
    <row r="36" spans="1:79" s="7" customFormat="1" ht="38.25" customHeight="1">
      <c r="A36" s="35" t="s">
        <v>207</v>
      </c>
      <c r="B36" s="36"/>
      <c r="C36" s="36"/>
      <c r="D36" s="36"/>
      <c r="E36" s="37"/>
      <c r="F36" s="32"/>
      <c r="G36" s="32"/>
      <c r="H36" s="32"/>
      <c r="I36" s="32"/>
      <c r="J36" s="38" t="s">
        <v>1</v>
      </c>
      <c r="K36" s="32"/>
      <c r="L36" s="32"/>
      <c r="M36" s="32"/>
      <c r="N36" s="39" t="s">
        <v>208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7"/>
      <c r="AD36" s="31">
        <v>0</v>
      </c>
      <c r="AE36" s="31"/>
      <c r="AF36" s="31"/>
      <c r="AG36" s="31"/>
      <c r="AH36" s="31"/>
      <c r="AI36" s="31"/>
      <c r="AJ36" s="31">
        <v>1206</v>
      </c>
      <c r="AK36" s="31"/>
      <c r="AL36" s="31"/>
      <c r="AM36" s="31"/>
      <c r="AN36" s="31"/>
      <c r="AO36" s="31"/>
      <c r="AP36" s="31">
        <v>3000</v>
      </c>
      <c r="AQ36" s="31"/>
      <c r="AR36" s="31"/>
      <c r="AS36" s="31"/>
      <c r="AT36" s="31"/>
      <c r="AU36" s="31"/>
      <c r="AV36" s="31">
        <v>3000</v>
      </c>
      <c r="AW36" s="31"/>
      <c r="AX36" s="31"/>
      <c r="AY36" s="31"/>
      <c r="AZ36" s="31"/>
      <c r="BA36" s="31"/>
      <c r="BB36" s="31">
        <v>3000</v>
      </c>
      <c r="BC36" s="31"/>
      <c r="BD36" s="31"/>
      <c r="BE36" s="31"/>
      <c r="BF36" s="31"/>
      <c r="BG36" s="31"/>
      <c r="BH36" s="32"/>
      <c r="BI36" s="32"/>
      <c r="BJ36" s="32"/>
      <c r="BK36" s="32"/>
      <c r="BL36" s="32"/>
      <c r="CA36" s="7" t="s">
        <v>27</v>
      </c>
    </row>
    <row r="37" spans="1:79" s="30" customFormat="1" ht="38.25" customHeight="1">
      <c r="A37" s="40" t="s">
        <v>209</v>
      </c>
      <c r="B37" s="41"/>
      <c r="C37" s="41"/>
      <c r="D37" s="41"/>
      <c r="E37" s="42"/>
      <c r="F37" s="34">
        <v>160</v>
      </c>
      <c r="G37" s="34"/>
      <c r="H37" s="34"/>
      <c r="I37" s="34"/>
      <c r="J37" s="43" t="s">
        <v>211</v>
      </c>
      <c r="K37" s="34"/>
      <c r="L37" s="34"/>
      <c r="M37" s="34"/>
      <c r="N37" s="44" t="s">
        <v>210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33">
        <v>0</v>
      </c>
      <c r="AE37" s="33"/>
      <c r="AF37" s="33"/>
      <c r="AG37" s="33"/>
      <c r="AH37" s="33"/>
      <c r="AI37" s="33"/>
      <c r="AJ37" s="33">
        <v>1206</v>
      </c>
      <c r="AK37" s="33"/>
      <c r="AL37" s="33"/>
      <c r="AM37" s="33"/>
      <c r="AN37" s="33"/>
      <c r="AO37" s="33"/>
      <c r="AP37" s="33">
        <v>3000</v>
      </c>
      <c r="AQ37" s="33"/>
      <c r="AR37" s="33"/>
      <c r="AS37" s="33"/>
      <c r="AT37" s="33"/>
      <c r="AU37" s="33"/>
      <c r="AV37" s="33">
        <v>3000</v>
      </c>
      <c r="AW37" s="33"/>
      <c r="AX37" s="33"/>
      <c r="AY37" s="33"/>
      <c r="AZ37" s="33"/>
      <c r="BA37" s="33"/>
      <c r="BB37" s="33">
        <v>3000</v>
      </c>
      <c r="BC37" s="33"/>
      <c r="BD37" s="33"/>
      <c r="BE37" s="33"/>
      <c r="BF37" s="33"/>
      <c r="BG37" s="33"/>
      <c r="BH37" s="34">
        <v>1</v>
      </c>
      <c r="BI37" s="34"/>
      <c r="BJ37" s="34"/>
      <c r="BK37" s="34"/>
      <c r="BL37" s="34"/>
    </row>
    <row r="38" spans="1:79" s="7" customFormat="1">
      <c r="A38" s="35" t="s">
        <v>212</v>
      </c>
      <c r="B38" s="36"/>
      <c r="C38" s="36"/>
      <c r="D38" s="36"/>
      <c r="E38" s="37"/>
      <c r="F38" s="32"/>
      <c r="G38" s="32"/>
      <c r="H38" s="32"/>
      <c r="I38" s="32"/>
      <c r="J38" s="38" t="s">
        <v>1</v>
      </c>
      <c r="K38" s="32"/>
      <c r="L38" s="32"/>
      <c r="M38" s="32"/>
      <c r="N38" s="39" t="s">
        <v>161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7"/>
      <c r="AD38" s="31">
        <v>0</v>
      </c>
      <c r="AE38" s="31"/>
      <c r="AF38" s="31"/>
      <c r="AG38" s="31"/>
      <c r="AH38" s="31"/>
      <c r="AI38" s="31"/>
      <c r="AJ38" s="31">
        <v>1206</v>
      </c>
      <c r="AK38" s="31"/>
      <c r="AL38" s="31"/>
      <c r="AM38" s="31"/>
      <c r="AN38" s="31"/>
      <c r="AO38" s="31"/>
      <c r="AP38" s="31">
        <v>3000</v>
      </c>
      <c r="AQ38" s="31"/>
      <c r="AR38" s="31"/>
      <c r="AS38" s="31"/>
      <c r="AT38" s="31"/>
      <c r="AU38" s="31"/>
      <c r="AV38" s="31">
        <v>3000</v>
      </c>
      <c r="AW38" s="31"/>
      <c r="AX38" s="31"/>
      <c r="AY38" s="31"/>
      <c r="AZ38" s="31"/>
      <c r="BA38" s="31"/>
      <c r="BB38" s="31">
        <v>3000</v>
      </c>
      <c r="BC38" s="31"/>
      <c r="BD38" s="31"/>
      <c r="BE38" s="31"/>
      <c r="BF38" s="31"/>
      <c r="BG38" s="31"/>
      <c r="BH38" s="32"/>
      <c r="BI38" s="32"/>
      <c r="BJ38" s="32"/>
      <c r="BK38" s="32"/>
      <c r="BL38" s="32"/>
    </row>
    <row r="41" spans="1:79" ht="18.95" customHeight="1">
      <c r="A41" s="78" t="s">
        <v>216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26"/>
      <c r="AC41" s="26"/>
      <c r="AD41" s="26"/>
      <c r="AE41" s="26"/>
      <c r="AF41" s="26"/>
      <c r="AG41" s="26"/>
      <c r="AH41" s="48"/>
      <c r="AI41" s="48"/>
      <c r="AJ41" s="48"/>
      <c r="AK41" s="48"/>
      <c r="AL41" s="48"/>
      <c r="AM41" s="48"/>
      <c r="AN41" s="48"/>
      <c r="AO41" s="48"/>
      <c r="AP41" s="48"/>
      <c r="AQ41" s="26"/>
      <c r="AR41" s="26"/>
      <c r="AS41" s="26"/>
      <c r="AT41" s="26"/>
      <c r="AU41" s="79" t="s">
        <v>218</v>
      </c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</row>
    <row r="42" spans="1:79" ht="12.75" customHeight="1">
      <c r="AB42" s="27"/>
      <c r="AC42" s="27"/>
      <c r="AD42" s="27"/>
      <c r="AE42" s="27"/>
      <c r="AF42" s="27"/>
      <c r="AG42" s="27"/>
      <c r="AH42" s="50" t="s">
        <v>2</v>
      </c>
      <c r="AI42" s="50"/>
      <c r="AJ42" s="50"/>
      <c r="AK42" s="50"/>
      <c r="AL42" s="50"/>
      <c r="AM42" s="50"/>
      <c r="AN42" s="50"/>
      <c r="AO42" s="50"/>
      <c r="AP42" s="50"/>
      <c r="AQ42" s="27"/>
      <c r="AR42" s="27"/>
      <c r="AS42" s="27"/>
      <c r="AT42" s="27"/>
      <c r="AU42" s="50" t="s">
        <v>185</v>
      </c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</row>
    <row r="43" spans="1:79" ht="15">
      <c r="AB43" s="27"/>
      <c r="AC43" s="27"/>
      <c r="AD43" s="27"/>
      <c r="AE43" s="27"/>
      <c r="AF43" s="27"/>
      <c r="AG43" s="27"/>
      <c r="AH43" s="28"/>
      <c r="AI43" s="28"/>
      <c r="AJ43" s="28"/>
      <c r="AK43" s="28"/>
      <c r="AL43" s="28"/>
      <c r="AM43" s="28"/>
      <c r="AN43" s="28"/>
      <c r="AO43" s="28"/>
      <c r="AP43" s="28"/>
      <c r="AQ43" s="27"/>
      <c r="AR43" s="27"/>
      <c r="AS43" s="27"/>
      <c r="AT43" s="27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</row>
    <row r="44" spans="1:79" ht="18" customHeight="1">
      <c r="A44" s="78" t="s">
        <v>217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27"/>
      <c r="AC44" s="27"/>
      <c r="AD44" s="27"/>
      <c r="AE44" s="27"/>
      <c r="AF44" s="27"/>
      <c r="AG44" s="27"/>
      <c r="AH44" s="49"/>
      <c r="AI44" s="49"/>
      <c r="AJ44" s="49"/>
      <c r="AK44" s="49"/>
      <c r="AL44" s="49"/>
      <c r="AM44" s="49"/>
      <c r="AN44" s="49"/>
      <c r="AO44" s="49"/>
      <c r="AP44" s="49"/>
      <c r="AQ44" s="27"/>
      <c r="AR44" s="27"/>
      <c r="AS44" s="27"/>
      <c r="AT44" s="27"/>
      <c r="AU44" s="77" t="s">
        <v>219</v>
      </c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</row>
    <row r="45" spans="1:79" ht="12" customHeight="1">
      <c r="AB45" s="27"/>
      <c r="AC45" s="27"/>
      <c r="AD45" s="27"/>
      <c r="AE45" s="27"/>
      <c r="AF45" s="27"/>
      <c r="AG45" s="27"/>
      <c r="AH45" s="50" t="s">
        <v>2</v>
      </c>
      <c r="AI45" s="50"/>
      <c r="AJ45" s="50"/>
      <c r="AK45" s="50"/>
      <c r="AL45" s="50"/>
      <c r="AM45" s="50"/>
      <c r="AN45" s="50"/>
      <c r="AO45" s="50"/>
      <c r="AP45" s="50"/>
      <c r="AQ45" s="27"/>
      <c r="AR45" s="27"/>
      <c r="AS45" s="27"/>
      <c r="AT45" s="27"/>
      <c r="AU45" s="50" t="s">
        <v>185</v>
      </c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</row>
    <row r="46" spans="1:79">
      <c r="A46" s="3"/>
    </row>
  </sheetData>
  <mergeCells count="197">
    <mergeCell ref="AU45:BF45"/>
    <mergeCell ref="AU42:BF42"/>
    <mergeCell ref="A35:E35"/>
    <mergeCell ref="A36:E36"/>
    <mergeCell ref="F36:I36"/>
    <mergeCell ref="AU44:BF44"/>
    <mergeCell ref="A41:AA41"/>
    <mergeCell ref="AU41:BF41"/>
    <mergeCell ref="A44:AA44"/>
    <mergeCell ref="AD35:AI35"/>
    <mergeCell ref="BA1:BL1"/>
    <mergeCell ref="A23:BL23"/>
    <mergeCell ref="A8:BL8"/>
    <mergeCell ref="A3:BL3"/>
    <mergeCell ref="A9:BL9"/>
    <mergeCell ref="BE6:BL6"/>
    <mergeCell ref="B5:AF5"/>
    <mergeCell ref="A10:BL11"/>
    <mergeCell ref="AU12:AZ12"/>
    <mergeCell ref="BA12:BF12"/>
    <mergeCell ref="A6:AF6"/>
    <mergeCell ref="BE5:BL5"/>
    <mergeCell ref="A31:BL31"/>
    <mergeCell ref="A32:BL32"/>
    <mergeCell ref="BH33:BL33"/>
    <mergeCell ref="BB33:BG33"/>
    <mergeCell ref="N33:AC33"/>
    <mergeCell ref="AP33:AU33"/>
    <mergeCell ref="AV33:BA33"/>
    <mergeCell ref="J33:M33"/>
    <mergeCell ref="F33:I33"/>
    <mergeCell ref="J26:M26"/>
    <mergeCell ref="A24:E24"/>
    <mergeCell ref="A25:E25"/>
    <mergeCell ref="N26:AC26"/>
    <mergeCell ref="F24:I24"/>
    <mergeCell ref="J24:M24"/>
    <mergeCell ref="N24:AC24"/>
    <mergeCell ref="A26:E26"/>
    <mergeCell ref="F25:I25"/>
    <mergeCell ref="BG12:BL12"/>
    <mergeCell ref="AI13:AN13"/>
    <mergeCell ref="AO13:AT13"/>
    <mergeCell ref="AU13:AZ13"/>
    <mergeCell ref="BA13:BF13"/>
    <mergeCell ref="BG13:BL13"/>
    <mergeCell ref="J36:M36"/>
    <mergeCell ref="AI12:AN12"/>
    <mergeCell ref="AO12:AT12"/>
    <mergeCell ref="A21:BL22"/>
    <mergeCell ref="BH25:BL25"/>
    <mergeCell ref="AD33:AI33"/>
    <mergeCell ref="AJ33:AO33"/>
    <mergeCell ref="A33:E33"/>
    <mergeCell ref="A27:E27"/>
    <mergeCell ref="F26:I26"/>
    <mergeCell ref="A34:E34"/>
    <mergeCell ref="N34:AC34"/>
    <mergeCell ref="F35:I35"/>
    <mergeCell ref="J34:M34"/>
    <mergeCell ref="J35:M35"/>
    <mergeCell ref="F34:I34"/>
    <mergeCell ref="BH34:BL34"/>
    <mergeCell ref="BH35:BL35"/>
    <mergeCell ref="BG14:BL14"/>
    <mergeCell ref="BB24:BG24"/>
    <mergeCell ref="BB27:BG27"/>
    <mergeCell ref="BH24:BL24"/>
    <mergeCell ref="BB25:BG25"/>
    <mergeCell ref="BA19:BF19"/>
    <mergeCell ref="BG19:BL19"/>
    <mergeCell ref="BA14:BF14"/>
    <mergeCell ref="BH36:BL36"/>
    <mergeCell ref="N35:AC35"/>
    <mergeCell ref="N36:AC36"/>
    <mergeCell ref="AD36:AI36"/>
    <mergeCell ref="AJ36:AO36"/>
    <mergeCell ref="BB36:BG36"/>
    <mergeCell ref="AJ35:AO35"/>
    <mergeCell ref="AP35:AU35"/>
    <mergeCell ref="AV35:BA35"/>
    <mergeCell ref="AP36:AU36"/>
    <mergeCell ref="AJ34:AO34"/>
    <mergeCell ref="AP24:AU24"/>
    <mergeCell ref="AV24:BA24"/>
    <mergeCell ref="AD26:AI26"/>
    <mergeCell ref="AJ26:AO26"/>
    <mergeCell ref="AD24:AI24"/>
    <mergeCell ref="AP26:AU26"/>
    <mergeCell ref="AV26:BA26"/>
    <mergeCell ref="AP25:AU25"/>
    <mergeCell ref="F27:I27"/>
    <mergeCell ref="J27:M27"/>
    <mergeCell ref="N27:AC27"/>
    <mergeCell ref="AD27:AI27"/>
    <mergeCell ref="X12:AH12"/>
    <mergeCell ref="X13:AH13"/>
    <mergeCell ref="X14:AH14"/>
    <mergeCell ref="A12:W12"/>
    <mergeCell ref="A13:W13"/>
    <mergeCell ref="J25:M25"/>
    <mergeCell ref="N25:AC25"/>
    <mergeCell ref="AD25:AI25"/>
    <mergeCell ref="AI14:AN14"/>
    <mergeCell ref="A16:W16"/>
    <mergeCell ref="X16:AH16"/>
    <mergeCell ref="AI16:AN16"/>
    <mergeCell ref="AO16:AT16"/>
    <mergeCell ref="A18:W18"/>
    <mergeCell ref="X18:AH18"/>
    <mergeCell ref="A14:W14"/>
    <mergeCell ref="AU5:BB5"/>
    <mergeCell ref="AU6:BB6"/>
    <mergeCell ref="AH5:AR5"/>
    <mergeCell ref="AH6:AR6"/>
    <mergeCell ref="AO14:AT14"/>
    <mergeCell ref="AU14:AZ14"/>
    <mergeCell ref="AI17:AN17"/>
    <mergeCell ref="AO17:AT17"/>
    <mergeCell ref="AU17:AZ17"/>
    <mergeCell ref="BA17:BF17"/>
    <mergeCell ref="BG17:BL17"/>
    <mergeCell ref="AH41:AP41"/>
    <mergeCell ref="AH44:AP44"/>
    <mergeCell ref="AH45:AP45"/>
    <mergeCell ref="AH42:AP42"/>
    <mergeCell ref="AJ24:AO24"/>
    <mergeCell ref="BH27:BL27"/>
    <mergeCell ref="BB26:BG26"/>
    <mergeCell ref="BH26:BL26"/>
    <mergeCell ref="AJ27:AO27"/>
    <mergeCell ref="AP27:AU27"/>
    <mergeCell ref="AV27:BA27"/>
    <mergeCell ref="AV36:BA36"/>
    <mergeCell ref="AP34:AU34"/>
    <mergeCell ref="AV34:BA34"/>
    <mergeCell ref="BB34:BG34"/>
    <mergeCell ref="BB35:BG35"/>
    <mergeCell ref="AJ25:AO25"/>
    <mergeCell ref="AV25:BA25"/>
    <mergeCell ref="AD34:AI34"/>
    <mergeCell ref="A15:BL15"/>
    <mergeCell ref="A28:E28"/>
    <mergeCell ref="F28:I28"/>
    <mergeCell ref="J28:M28"/>
    <mergeCell ref="N28:AC28"/>
    <mergeCell ref="AD28:AI28"/>
    <mergeCell ref="AJ28:AO28"/>
    <mergeCell ref="AP28:AU28"/>
    <mergeCell ref="AV28:BA28"/>
    <mergeCell ref="AI18:AN18"/>
    <mergeCell ref="AO18:AT18"/>
    <mergeCell ref="AU18:AZ18"/>
    <mergeCell ref="BA18:BF18"/>
    <mergeCell ref="BG18:BL18"/>
    <mergeCell ref="A19:W19"/>
    <mergeCell ref="X19:AH19"/>
    <mergeCell ref="AI19:AN19"/>
    <mergeCell ref="AO19:AT19"/>
    <mergeCell ref="AU19:AZ19"/>
    <mergeCell ref="AU16:AZ16"/>
    <mergeCell ref="BA16:BF16"/>
    <mergeCell ref="BG16:BL16"/>
    <mergeCell ref="A17:W17"/>
    <mergeCell ref="X17:AH17"/>
    <mergeCell ref="BB29:BG29"/>
    <mergeCell ref="BH29:BL29"/>
    <mergeCell ref="BB28:BG28"/>
    <mergeCell ref="BH28:BL28"/>
    <mergeCell ref="A29:E29"/>
    <mergeCell ref="F29:I29"/>
    <mergeCell ref="J29:M29"/>
    <mergeCell ref="N29:AC29"/>
    <mergeCell ref="AD29:AI29"/>
    <mergeCell ref="AJ29:AO29"/>
    <mergeCell ref="AP29:AU29"/>
    <mergeCell ref="AV29:BA29"/>
    <mergeCell ref="BB38:BG38"/>
    <mergeCell ref="BH38:BL38"/>
    <mergeCell ref="BB37:BG37"/>
    <mergeCell ref="BH37:BL37"/>
    <mergeCell ref="A38:E38"/>
    <mergeCell ref="F38:I38"/>
    <mergeCell ref="J38:M38"/>
    <mergeCell ref="N38:AC38"/>
    <mergeCell ref="AD38:AI38"/>
    <mergeCell ref="AJ38:AO38"/>
    <mergeCell ref="AP38:AU38"/>
    <mergeCell ref="AV38:BA38"/>
    <mergeCell ref="A37:E37"/>
    <mergeCell ref="F37:I37"/>
    <mergeCell ref="J37:M37"/>
    <mergeCell ref="N37:AC37"/>
    <mergeCell ref="AD37:AI37"/>
    <mergeCell ref="AJ37:AO37"/>
    <mergeCell ref="AP37:AU37"/>
    <mergeCell ref="AV37:BA37"/>
  </mergeCells>
  <phoneticPr fontId="5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50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59" t="s">
        <v>129</v>
      </c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</row>
    <row r="2" spans="1:79" ht="14.25" customHeight="1">
      <c r="A2" s="72" t="s">
        <v>291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4" spans="1:79" ht="15" customHeight="1">
      <c r="A4" s="13" t="s">
        <v>179</v>
      </c>
      <c r="B4" s="75" t="s">
        <v>215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10"/>
      <c r="AH4" s="55" t="s">
        <v>214</v>
      </c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10"/>
      <c r="AT4" s="54" t="s">
        <v>220</v>
      </c>
      <c r="AU4" s="55"/>
      <c r="AV4" s="55"/>
      <c r="AW4" s="55"/>
      <c r="AX4" s="55"/>
      <c r="AY4" s="55"/>
      <c r="AZ4" s="55"/>
      <c r="BA4" s="55"/>
      <c r="BB4" s="17"/>
      <c r="BC4" s="10"/>
      <c r="BD4" s="10"/>
      <c r="BE4" s="14"/>
      <c r="BF4" s="14"/>
      <c r="BG4" s="14"/>
      <c r="BH4" s="14"/>
      <c r="BI4" s="14"/>
      <c r="BJ4" s="14"/>
      <c r="BK4" s="14"/>
      <c r="BL4" s="14"/>
    </row>
    <row r="5" spans="1:79" ht="24" customHeight="1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"/>
      <c r="AH5" s="56" t="s">
        <v>186</v>
      </c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8"/>
      <c r="AT5" s="56" t="s">
        <v>177</v>
      </c>
      <c r="AU5" s="56"/>
      <c r="AV5" s="56"/>
      <c r="AW5" s="56"/>
      <c r="AX5" s="56"/>
      <c r="AY5" s="56"/>
      <c r="AZ5" s="56"/>
      <c r="BA5" s="56"/>
      <c r="BB5" s="15"/>
      <c r="BC5" s="8"/>
      <c r="BD5" s="8"/>
      <c r="BE5" s="15"/>
      <c r="BF5" s="15"/>
      <c r="BG5" s="15"/>
      <c r="BH5" s="15"/>
      <c r="BI5" s="15"/>
      <c r="BJ5" s="15"/>
      <c r="BK5" s="15"/>
      <c r="BL5" s="15"/>
    </row>
    <row r="6" spans="1:79">
      <c r="BE6" s="16"/>
      <c r="BF6" s="16"/>
      <c r="BG6" s="16"/>
      <c r="BH6" s="16"/>
      <c r="BI6" s="16"/>
      <c r="BJ6" s="16"/>
      <c r="BK6" s="16"/>
      <c r="BL6" s="16"/>
    </row>
    <row r="7" spans="1:79" ht="28.5" customHeight="1">
      <c r="A7" s="13" t="s">
        <v>188</v>
      </c>
      <c r="B7" s="75" t="s">
        <v>208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10"/>
      <c r="AH7" s="55" t="s">
        <v>306</v>
      </c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17"/>
      <c r="BC7" s="54" t="s">
        <v>220</v>
      </c>
      <c r="BD7" s="55"/>
      <c r="BE7" s="55"/>
      <c r="BF7" s="55"/>
      <c r="BG7" s="55"/>
      <c r="BH7" s="55"/>
      <c r="BI7" s="55"/>
      <c r="BJ7" s="55"/>
      <c r="BK7" s="17"/>
      <c r="BL7" s="14"/>
      <c r="BM7" s="18"/>
      <c r="BN7" s="18"/>
      <c r="BO7" s="18"/>
      <c r="BP7" s="17"/>
      <c r="BQ7" s="17"/>
      <c r="BR7" s="17"/>
      <c r="BS7" s="17"/>
      <c r="BT7" s="17"/>
      <c r="BU7" s="17"/>
      <c r="BV7" s="17"/>
      <c r="BW7" s="17"/>
    </row>
    <row r="8" spans="1:79" ht="24" customHeight="1">
      <c r="A8" s="80" t="s">
        <v>169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"/>
      <c r="AH8" s="56" t="s">
        <v>189</v>
      </c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15"/>
      <c r="BC8" s="56" t="s">
        <v>177</v>
      </c>
      <c r="BD8" s="56"/>
      <c r="BE8" s="56"/>
      <c r="BF8" s="56"/>
      <c r="BG8" s="56"/>
      <c r="BH8" s="56"/>
      <c r="BI8" s="56"/>
      <c r="BJ8" s="56"/>
      <c r="BK8" s="23"/>
      <c r="BL8" s="15"/>
      <c r="BM8" s="18"/>
      <c r="BN8" s="18"/>
      <c r="BO8" s="18"/>
      <c r="BP8" s="15"/>
      <c r="BQ8" s="15"/>
      <c r="BR8" s="15"/>
      <c r="BS8" s="15"/>
      <c r="BT8" s="15"/>
      <c r="BU8" s="15"/>
      <c r="BV8" s="15"/>
      <c r="BW8" s="15"/>
    </row>
    <row r="10" spans="1:79" ht="28.5" customHeight="1">
      <c r="A10" s="13" t="s">
        <v>190</v>
      </c>
      <c r="B10" s="55" t="s">
        <v>303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N10" s="55" t="s">
        <v>304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17"/>
      <c r="AA10" s="55" t="s">
        <v>305</v>
      </c>
      <c r="AB10" s="55"/>
      <c r="AC10" s="55"/>
      <c r="AD10" s="55"/>
      <c r="AE10" s="55"/>
      <c r="AF10" s="55"/>
      <c r="AG10" s="55"/>
      <c r="AH10" s="55"/>
      <c r="AI10" s="55"/>
      <c r="AJ10" s="17"/>
      <c r="AK10" s="156" t="s">
        <v>210</v>
      </c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22"/>
      <c r="BL10" s="54" t="s">
        <v>221</v>
      </c>
      <c r="BM10" s="55"/>
      <c r="BN10" s="55"/>
      <c r="BO10" s="55"/>
      <c r="BP10" s="55"/>
      <c r="BQ10" s="55"/>
      <c r="BR10" s="55"/>
      <c r="BS10" s="55"/>
      <c r="BT10" s="17"/>
      <c r="BU10" s="17"/>
      <c r="BV10" s="17"/>
      <c r="BW10" s="17"/>
      <c r="BX10" s="17"/>
      <c r="BY10" s="17"/>
      <c r="BZ10" s="17"/>
      <c r="CA10" s="17"/>
    </row>
    <row r="11" spans="1:79" ht="25.5" customHeight="1">
      <c r="B11" s="56" t="s">
        <v>191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N11" s="56" t="s">
        <v>193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15"/>
      <c r="AA11" s="157" t="s">
        <v>194</v>
      </c>
      <c r="AB11" s="157"/>
      <c r="AC11" s="157"/>
      <c r="AD11" s="157"/>
      <c r="AE11" s="157"/>
      <c r="AF11" s="157"/>
      <c r="AG11" s="157"/>
      <c r="AH11" s="157"/>
      <c r="AI11" s="157"/>
      <c r="AJ11" s="15"/>
      <c r="AK11" s="158" t="s">
        <v>192</v>
      </c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21"/>
      <c r="BL11" s="56" t="s">
        <v>178</v>
      </c>
      <c r="BM11" s="56"/>
      <c r="BN11" s="56"/>
      <c r="BO11" s="56"/>
      <c r="BP11" s="56"/>
      <c r="BQ11" s="56"/>
      <c r="BR11" s="56"/>
      <c r="BS11" s="56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>
      <c r="A13" s="108" t="s">
        <v>292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</row>
    <row r="14" spans="1:79" ht="14.25" customHeight="1">
      <c r="A14" s="108" t="s">
        <v>162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</row>
    <row r="15" spans="1:79" ht="15" customHeight="1">
      <c r="A15" s="73" t="s">
        <v>213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55" t="s">
        <v>163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</row>
    <row r="18" spans="1:79" ht="45" customHeight="1">
      <c r="A18" s="73" t="s">
        <v>270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108" t="s">
        <v>164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</row>
    <row r="21" spans="1:79" ht="30" customHeight="1">
      <c r="A21" s="73" t="s">
        <v>271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108" t="s">
        <v>165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</row>
    <row r="24" spans="1:79" ht="14.25" customHeight="1">
      <c r="A24" s="151" t="s">
        <v>279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</row>
    <row r="25" spans="1:79" ht="15" customHeight="1">
      <c r="A25" s="68" t="s">
        <v>222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>
      <c r="A26" s="120" t="s">
        <v>3</v>
      </c>
      <c r="B26" s="121"/>
      <c r="C26" s="121"/>
      <c r="D26" s="122"/>
      <c r="E26" s="120" t="s">
        <v>20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66" t="s">
        <v>223</v>
      </c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 t="s">
        <v>224</v>
      </c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 t="s">
        <v>225</v>
      </c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</row>
    <row r="27" spans="1:79" ht="54.75" customHeight="1">
      <c r="A27" s="123"/>
      <c r="B27" s="124"/>
      <c r="C27" s="124"/>
      <c r="D27" s="125"/>
      <c r="E27" s="123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60" t="s">
        <v>5</v>
      </c>
      <c r="V27" s="61"/>
      <c r="W27" s="61"/>
      <c r="X27" s="61"/>
      <c r="Y27" s="62"/>
      <c r="Z27" s="60" t="s">
        <v>4</v>
      </c>
      <c r="AA27" s="61"/>
      <c r="AB27" s="61"/>
      <c r="AC27" s="61"/>
      <c r="AD27" s="62"/>
      <c r="AE27" s="136" t="s">
        <v>130</v>
      </c>
      <c r="AF27" s="137"/>
      <c r="AG27" s="137"/>
      <c r="AH27" s="138"/>
      <c r="AI27" s="60" t="s">
        <v>6</v>
      </c>
      <c r="AJ27" s="61"/>
      <c r="AK27" s="61"/>
      <c r="AL27" s="61"/>
      <c r="AM27" s="62"/>
      <c r="AN27" s="60" t="s">
        <v>5</v>
      </c>
      <c r="AO27" s="61"/>
      <c r="AP27" s="61"/>
      <c r="AQ27" s="61"/>
      <c r="AR27" s="62"/>
      <c r="AS27" s="60" t="s">
        <v>4</v>
      </c>
      <c r="AT27" s="61"/>
      <c r="AU27" s="61"/>
      <c r="AV27" s="61"/>
      <c r="AW27" s="62"/>
      <c r="AX27" s="136" t="s">
        <v>130</v>
      </c>
      <c r="AY27" s="137"/>
      <c r="AZ27" s="137"/>
      <c r="BA27" s="138"/>
      <c r="BB27" s="60" t="s">
        <v>108</v>
      </c>
      <c r="BC27" s="61"/>
      <c r="BD27" s="61"/>
      <c r="BE27" s="61"/>
      <c r="BF27" s="62"/>
      <c r="BG27" s="60" t="s">
        <v>5</v>
      </c>
      <c r="BH27" s="61"/>
      <c r="BI27" s="61"/>
      <c r="BJ27" s="61"/>
      <c r="BK27" s="62"/>
      <c r="BL27" s="60" t="s">
        <v>4</v>
      </c>
      <c r="BM27" s="61"/>
      <c r="BN27" s="61"/>
      <c r="BO27" s="61"/>
      <c r="BP27" s="62"/>
      <c r="BQ27" s="136" t="s">
        <v>130</v>
      </c>
      <c r="BR27" s="137"/>
      <c r="BS27" s="137"/>
      <c r="BT27" s="138"/>
      <c r="BU27" s="60" t="s">
        <v>109</v>
      </c>
      <c r="BV27" s="61"/>
      <c r="BW27" s="61"/>
      <c r="BX27" s="61"/>
      <c r="BY27" s="62"/>
    </row>
    <row r="28" spans="1:79" ht="15" customHeight="1">
      <c r="A28" s="60">
        <v>1</v>
      </c>
      <c r="B28" s="61"/>
      <c r="C28" s="61"/>
      <c r="D28" s="62"/>
      <c r="E28" s="60">
        <v>2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0">
        <v>3</v>
      </c>
      <c r="V28" s="61"/>
      <c r="W28" s="61"/>
      <c r="X28" s="61"/>
      <c r="Y28" s="62"/>
      <c r="Z28" s="60">
        <v>4</v>
      </c>
      <c r="AA28" s="61"/>
      <c r="AB28" s="61"/>
      <c r="AC28" s="61"/>
      <c r="AD28" s="62"/>
      <c r="AE28" s="60">
        <v>5</v>
      </c>
      <c r="AF28" s="61"/>
      <c r="AG28" s="61"/>
      <c r="AH28" s="62"/>
      <c r="AI28" s="60">
        <v>6</v>
      </c>
      <c r="AJ28" s="61"/>
      <c r="AK28" s="61"/>
      <c r="AL28" s="61"/>
      <c r="AM28" s="62"/>
      <c r="AN28" s="60">
        <v>7</v>
      </c>
      <c r="AO28" s="61"/>
      <c r="AP28" s="61"/>
      <c r="AQ28" s="61"/>
      <c r="AR28" s="62"/>
      <c r="AS28" s="60">
        <v>8</v>
      </c>
      <c r="AT28" s="61"/>
      <c r="AU28" s="61"/>
      <c r="AV28" s="61"/>
      <c r="AW28" s="62"/>
      <c r="AX28" s="60">
        <v>9</v>
      </c>
      <c r="AY28" s="61"/>
      <c r="AZ28" s="61"/>
      <c r="BA28" s="62"/>
      <c r="BB28" s="60">
        <v>10</v>
      </c>
      <c r="BC28" s="61"/>
      <c r="BD28" s="61"/>
      <c r="BE28" s="61"/>
      <c r="BF28" s="62"/>
      <c r="BG28" s="60">
        <v>11</v>
      </c>
      <c r="BH28" s="61"/>
      <c r="BI28" s="61"/>
      <c r="BJ28" s="61"/>
      <c r="BK28" s="62"/>
      <c r="BL28" s="60">
        <v>12</v>
      </c>
      <c r="BM28" s="61"/>
      <c r="BN28" s="61"/>
      <c r="BO28" s="61"/>
      <c r="BP28" s="62"/>
      <c r="BQ28" s="60">
        <v>13</v>
      </c>
      <c r="BR28" s="61"/>
      <c r="BS28" s="61"/>
      <c r="BT28" s="62"/>
      <c r="BU28" s="60">
        <v>14</v>
      </c>
      <c r="BV28" s="61"/>
      <c r="BW28" s="61"/>
      <c r="BX28" s="61"/>
      <c r="BY28" s="62"/>
    </row>
    <row r="29" spans="1:79" ht="13.5" hidden="1" customHeight="1">
      <c r="A29" s="51" t="s">
        <v>68</v>
      </c>
      <c r="B29" s="52"/>
      <c r="C29" s="52"/>
      <c r="D29" s="53"/>
      <c r="E29" s="51" t="s">
        <v>69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152" t="s">
        <v>77</v>
      </c>
      <c r="V29" s="153"/>
      <c r="W29" s="153"/>
      <c r="X29" s="153"/>
      <c r="Y29" s="154"/>
      <c r="Z29" s="152" t="s">
        <v>78</v>
      </c>
      <c r="AA29" s="153"/>
      <c r="AB29" s="153"/>
      <c r="AC29" s="153"/>
      <c r="AD29" s="154"/>
      <c r="AE29" s="51" t="s">
        <v>103</v>
      </c>
      <c r="AF29" s="52"/>
      <c r="AG29" s="52"/>
      <c r="AH29" s="53"/>
      <c r="AI29" s="133" t="s">
        <v>197</v>
      </c>
      <c r="AJ29" s="134"/>
      <c r="AK29" s="134"/>
      <c r="AL29" s="134"/>
      <c r="AM29" s="135"/>
      <c r="AN29" s="51" t="s">
        <v>79</v>
      </c>
      <c r="AO29" s="52"/>
      <c r="AP29" s="52"/>
      <c r="AQ29" s="52"/>
      <c r="AR29" s="53"/>
      <c r="AS29" s="51" t="s">
        <v>80</v>
      </c>
      <c r="AT29" s="52"/>
      <c r="AU29" s="52"/>
      <c r="AV29" s="52"/>
      <c r="AW29" s="53"/>
      <c r="AX29" s="51" t="s">
        <v>104</v>
      </c>
      <c r="AY29" s="52"/>
      <c r="AZ29" s="52"/>
      <c r="BA29" s="53"/>
      <c r="BB29" s="133" t="s">
        <v>197</v>
      </c>
      <c r="BC29" s="134"/>
      <c r="BD29" s="134"/>
      <c r="BE29" s="134"/>
      <c r="BF29" s="135"/>
      <c r="BG29" s="51" t="s">
        <v>70</v>
      </c>
      <c r="BH29" s="52"/>
      <c r="BI29" s="52"/>
      <c r="BJ29" s="52"/>
      <c r="BK29" s="53"/>
      <c r="BL29" s="51" t="s">
        <v>71</v>
      </c>
      <c r="BM29" s="52"/>
      <c r="BN29" s="52"/>
      <c r="BO29" s="52"/>
      <c r="BP29" s="53"/>
      <c r="BQ29" s="51" t="s">
        <v>105</v>
      </c>
      <c r="BR29" s="52"/>
      <c r="BS29" s="52"/>
      <c r="BT29" s="53"/>
      <c r="BU29" s="133" t="s">
        <v>197</v>
      </c>
      <c r="BV29" s="134"/>
      <c r="BW29" s="134"/>
      <c r="BX29" s="134"/>
      <c r="BY29" s="135"/>
      <c r="CA29" t="s">
        <v>28</v>
      </c>
    </row>
    <row r="30" spans="1:79" s="30" customFormat="1" ht="12.75" customHeight="1">
      <c r="A30" s="84"/>
      <c r="B30" s="85"/>
      <c r="C30" s="85"/>
      <c r="D30" s="103"/>
      <c r="E30" s="44" t="s">
        <v>231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101">
        <v>1513013</v>
      </c>
      <c r="V30" s="101"/>
      <c r="W30" s="101"/>
      <c r="X30" s="101"/>
      <c r="Y30" s="101"/>
      <c r="Z30" s="101" t="s">
        <v>232</v>
      </c>
      <c r="AA30" s="101"/>
      <c r="AB30" s="101"/>
      <c r="AC30" s="101"/>
      <c r="AD30" s="101"/>
      <c r="AE30" s="104" t="s">
        <v>232</v>
      </c>
      <c r="AF30" s="105"/>
      <c r="AG30" s="105"/>
      <c r="AH30" s="106"/>
      <c r="AI30" s="104">
        <f>IF(ISNUMBER(U30),U30,0)+IF(ISNUMBER(Z30),Z30,0)</f>
        <v>1513013</v>
      </c>
      <c r="AJ30" s="105"/>
      <c r="AK30" s="105"/>
      <c r="AL30" s="105"/>
      <c r="AM30" s="106"/>
      <c r="AN30" s="104">
        <v>3655600</v>
      </c>
      <c r="AO30" s="105"/>
      <c r="AP30" s="105"/>
      <c r="AQ30" s="105"/>
      <c r="AR30" s="106"/>
      <c r="AS30" s="104" t="s">
        <v>232</v>
      </c>
      <c r="AT30" s="105"/>
      <c r="AU30" s="105"/>
      <c r="AV30" s="105"/>
      <c r="AW30" s="106"/>
      <c r="AX30" s="104" t="s">
        <v>232</v>
      </c>
      <c r="AY30" s="105"/>
      <c r="AZ30" s="105"/>
      <c r="BA30" s="106"/>
      <c r="BB30" s="104">
        <f>IF(ISNUMBER(AN30),AN30,0)+IF(ISNUMBER(AS30),AS30,0)</f>
        <v>3655600</v>
      </c>
      <c r="BC30" s="105"/>
      <c r="BD30" s="105"/>
      <c r="BE30" s="105"/>
      <c r="BF30" s="106"/>
      <c r="BG30" s="104">
        <v>4134500</v>
      </c>
      <c r="BH30" s="105"/>
      <c r="BI30" s="105"/>
      <c r="BJ30" s="105"/>
      <c r="BK30" s="106"/>
      <c r="BL30" s="104" t="s">
        <v>232</v>
      </c>
      <c r="BM30" s="105"/>
      <c r="BN30" s="105"/>
      <c r="BO30" s="105"/>
      <c r="BP30" s="106"/>
      <c r="BQ30" s="104" t="s">
        <v>232</v>
      </c>
      <c r="BR30" s="105"/>
      <c r="BS30" s="105"/>
      <c r="BT30" s="106"/>
      <c r="BU30" s="104">
        <f>IF(ISNUMBER(BG30),BG30,0)+IF(ISNUMBER(BL30),BL30,0)</f>
        <v>4134500</v>
      </c>
      <c r="BV30" s="105"/>
      <c r="BW30" s="105"/>
      <c r="BX30" s="105"/>
      <c r="BY30" s="106"/>
      <c r="CA30" s="30" t="s">
        <v>29</v>
      </c>
    </row>
    <row r="31" spans="1:79" s="30" customFormat="1" ht="25.5" customHeight="1">
      <c r="A31" s="84"/>
      <c r="B31" s="85"/>
      <c r="C31" s="85"/>
      <c r="D31" s="103"/>
      <c r="E31" s="44" t="s">
        <v>233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101" t="s">
        <v>232</v>
      </c>
      <c r="V31" s="101"/>
      <c r="W31" s="101"/>
      <c r="X31" s="101"/>
      <c r="Y31" s="101"/>
      <c r="Z31" s="101">
        <v>0</v>
      </c>
      <c r="AA31" s="101"/>
      <c r="AB31" s="101"/>
      <c r="AC31" s="101"/>
      <c r="AD31" s="101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 t="s">
        <v>232</v>
      </c>
      <c r="AO31" s="105"/>
      <c r="AP31" s="105"/>
      <c r="AQ31" s="105"/>
      <c r="AR31" s="106"/>
      <c r="AS31" s="104">
        <v>1206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1206</v>
      </c>
      <c r="BC31" s="105"/>
      <c r="BD31" s="105"/>
      <c r="BE31" s="105"/>
      <c r="BF31" s="106"/>
      <c r="BG31" s="104" t="s">
        <v>232</v>
      </c>
      <c r="BH31" s="105"/>
      <c r="BI31" s="105"/>
      <c r="BJ31" s="105"/>
      <c r="BK31" s="106"/>
      <c r="BL31" s="104">
        <v>3000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3000</v>
      </c>
      <c r="BV31" s="105"/>
      <c r="BW31" s="105"/>
      <c r="BX31" s="105"/>
      <c r="BY31" s="106"/>
    </row>
    <row r="32" spans="1:79" s="30" customFormat="1" ht="38.25" customHeight="1">
      <c r="A32" s="84">
        <v>25010300</v>
      </c>
      <c r="B32" s="85"/>
      <c r="C32" s="85"/>
      <c r="D32" s="103"/>
      <c r="E32" s="44" t="s">
        <v>234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101" t="s">
        <v>232</v>
      </c>
      <c r="V32" s="101"/>
      <c r="W32" s="101"/>
      <c r="X32" s="101"/>
      <c r="Y32" s="101"/>
      <c r="Z32" s="101">
        <v>0</v>
      </c>
      <c r="AA32" s="101"/>
      <c r="AB32" s="101"/>
      <c r="AC32" s="101"/>
      <c r="AD32" s="101"/>
      <c r="AE32" s="104">
        <v>0</v>
      </c>
      <c r="AF32" s="105"/>
      <c r="AG32" s="105"/>
      <c r="AH32" s="106"/>
      <c r="AI32" s="104">
        <f>IF(ISNUMBER(U32),U32,0)+IF(ISNUMBER(Z32),Z32,0)</f>
        <v>0</v>
      </c>
      <c r="AJ32" s="105"/>
      <c r="AK32" s="105"/>
      <c r="AL32" s="105"/>
      <c r="AM32" s="106"/>
      <c r="AN32" s="104" t="s">
        <v>232</v>
      </c>
      <c r="AO32" s="105"/>
      <c r="AP32" s="105"/>
      <c r="AQ32" s="105"/>
      <c r="AR32" s="106"/>
      <c r="AS32" s="104">
        <v>1206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1206</v>
      </c>
      <c r="BC32" s="105"/>
      <c r="BD32" s="105"/>
      <c r="BE32" s="105"/>
      <c r="BF32" s="106"/>
      <c r="BG32" s="104" t="s">
        <v>232</v>
      </c>
      <c r="BH32" s="105"/>
      <c r="BI32" s="105"/>
      <c r="BJ32" s="105"/>
      <c r="BK32" s="106"/>
      <c r="BL32" s="104">
        <v>3000</v>
      </c>
      <c r="BM32" s="105"/>
      <c r="BN32" s="105"/>
      <c r="BO32" s="105"/>
      <c r="BP32" s="106"/>
      <c r="BQ32" s="104">
        <v>0</v>
      </c>
      <c r="BR32" s="105"/>
      <c r="BS32" s="105"/>
      <c r="BT32" s="106"/>
      <c r="BU32" s="104">
        <f>IF(ISNUMBER(BG32),BG32,0)+IF(ISNUMBER(BL32),BL32,0)</f>
        <v>3000</v>
      </c>
      <c r="BV32" s="105"/>
      <c r="BW32" s="105"/>
      <c r="BX32" s="105"/>
      <c r="BY32" s="106"/>
    </row>
    <row r="33" spans="1:79" s="7" customFormat="1" ht="12.75" customHeight="1">
      <c r="A33" s="86"/>
      <c r="B33" s="87"/>
      <c r="C33" s="87"/>
      <c r="D33" s="102"/>
      <c r="E33" s="39" t="s">
        <v>161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7"/>
      <c r="U33" s="99">
        <v>1513013</v>
      </c>
      <c r="V33" s="99"/>
      <c r="W33" s="99"/>
      <c r="X33" s="99"/>
      <c r="Y33" s="99"/>
      <c r="Z33" s="99">
        <v>0</v>
      </c>
      <c r="AA33" s="99"/>
      <c r="AB33" s="99"/>
      <c r="AC33" s="99"/>
      <c r="AD33" s="99"/>
      <c r="AE33" s="96">
        <v>0</v>
      </c>
      <c r="AF33" s="97"/>
      <c r="AG33" s="97"/>
      <c r="AH33" s="98"/>
      <c r="AI33" s="96">
        <f>IF(ISNUMBER(U33),U33,0)+IF(ISNUMBER(Z33),Z33,0)</f>
        <v>1513013</v>
      </c>
      <c r="AJ33" s="97"/>
      <c r="AK33" s="97"/>
      <c r="AL33" s="97"/>
      <c r="AM33" s="98"/>
      <c r="AN33" s="96">
        <v>3655600</v>
      </c>
      <c r="AO33" s="97"/>
      <c r="AP33" s="97"/>
      <c r="AQ33" s="97"/>
      <c r="AR33" s="98"/>
      <c r="AS33" s="96">
        <v>1206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3656806</v>
      </c>
      <c r="BC33" s="97"/>
      <c r="BD33" s="97"/>
      <c r="BE33" s="97"/>
      <c r="BF33" s="98"/>
      <c r="BG33" s="96">
        <v>4134500</v>
      </c>
      <c r="BH33" s="97"/>
      <c r="BI33" s="97"/>
      <c r="BJ33" s="97"/>
      <c r="BK33" s="98"/>
      <c r="BL33" s="96">
        <v>3000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4137500</v>
      </c>
      <c r="BV33" s="97"/>
      <c r="BW33" s="97"/>
      <c r="BX33" s="97"/>
      <c r="BY33" s="98"/>
    </row>
    <row r="35" spans="1:79" ht="14.25" customHeight="1">
      <c r="A35" s="151" t="s">
        <v>293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</row>
    <row r="36" spans="1:79" ht="15" customHeight="1">
      <c r="A36" s="118" t="s">
        <v>222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</row>
    <row r="37" spans="1:79" ht="22.5" customHeight="1">
      <c r="A37" s="120" t="s">
        <v>3</v>
      </c>
      <c r="B37" s="121"/>
      <c r="C37" s="121"/>
      <c r="D37" s="122"/>
      <c r="E37" s="120" t="s">
        <v>20</v>
      </c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2"/>
      <c r="X37" s="60" t="s">
        <v>226</v>
      </c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2"/>
      <c r="AR37" s="66" t="s">
        <v>228</v>
      </c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</row>
    <row r="38" spans="1:79" ht="36" customHeight="1">
      <c r="A38" s="123"/>
      <c r="B38" s="124"/>
      <c r="C38" s="124"/>
      <c r="D38" s="125"/>
      <c r="E38" s="123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5"/>
      <c r="X38" s="66" t="s">
        <v>5</v>
      </c>
      <c r="Y38" s="66"/>
      <c r="Z38" s="66"/>
      <c r="AA38" s="66"/>
      <c r="AB38" s="66"/>
      <c r="AC38" s="66" t="s">
        <v>4</v>
      </c>
      <c r="AD38" s="66"/>
      <c r="AE38" s="66"/>
      <c r="AF38" s="66"/>
      <c r="AG38" s="66"/>
      <c r="AH38" s="136" t="s">
        <v>130</v>
      </c>
      <c r="AI38" s="137"/>
      <c r="AJ38" s="137"/>
      <c r="AK38" s="137"/>
      <c r="AL38" s="138"/>
      <c r="AM38" s="60" t="s">
        <v>6</v>
      </c>
      <c r="AN38" s="61"/>
      <c r="AO38" s="61"/>
      <c r="AP38" s="61"/>
      <c r="AQ38" s="62"/>
      <c r="AR38" s="60" t="s">
        <v>5</v>
      </c>
      <c r="AS38" s="61"/>
      <c r="AT38" s="61"/>
      <c r="AU38" s="61"/>
      <c r="AV38" s="62"/>
      <c r="AW38" s="60" t="s">
        <v>4</v>
      </c>
      <c r="AX38" s="61"/>
      <c r="AY38" s="61"/>
      <c r="AZ38" s="61"/>
      <c r="BA38" s="62"/>
      <c r="BB38" s="136" t="s">
        <v>130</v>
      </c>
      <c r="BC38" s="137"/>
      <c r="BD38" s="137"/>
      <c r="BE38" s="137"/>
      <c r="BF38" s="138"/>
      <c r="BG38" s="60" t="s">
        <v>108</v>
      </c>
      <c r="BH38" s="61"/>
      <c r="BI38" s="61"/>
      <c r="BJ38" s="61"/>
      <c r="BK38" s="62"/>
    </row>
    <row r="39" spans="1:79" ht="15" customHeight="1">
      <c r="A39" s="60">
        <v>1</v>
      </c>
      <c r="B39" s="61"/>
      <c r="C39" s="61"/>
      <c r="D39" s="62"/>
      <c r="E39" s="60">
        <v>2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2"/>
      <c r="X39" s="66">
        <v>3</v>
      </c>
      <c r="Y39" s="66"/>
      <c r="Z39" s="66"/>
      <c r="AA39" s="66"/>
      <c r="AB39" s="66"/>
      <c r="AC39" s="66">
        <v>4</v>
      </c>
      <c r="AD39" s="66"/>
      <c r="AE39" s="66"/>
      <c r="AF39" s="66"/>
      <c r="AG39" s="66"/>
      <c r="AH39" s="66">
        <v>5</v>
      </c>
      <c r="AI39" s="66"/>
      <c r="AJ39" s="66"/>
      <c r="AK39" s="66"/>
      <c r="AL39" s="66"/>
      <c r="AM39" s="66">
        <v>6</v>
      </c>
      <c r="AN39" s="66"/>
      <c r="AO39" s="66"/>
      <c r="AP39" s="66"/>
      <c r="AQ39" s="66"/>
      <c r="AR39" s="60">
        <v>7</v>
      </c>
      <c r="AS39" s="61"/>
      <c r="AT39" s="61"/>
      <c r="AU39" s="61"/>
      <c r="AV39" s="62"/>
      <c r="AW39" s="60">
        <v>8</v>
      </c>
      <c r="AX39" s="61"/>
      <c r="AY39" s="61"/>
      <c r="AZ39" s="61"/>
      <c r="BA39" s="62"/>
      <c r="BB39" s="60">
        <v>9</v>
      </c>
      <c r="BC39" s="61"/>
      <c r="BD39" s="61"/>
      <c r="BE39" s="61"/>
      <c r="BF39" s="62"/>
      <c r="BG39" s="60">
        <v>10</v>
      </c>
      <c r="BH39" s="61"/>
      <c r="BI39" s="61"/>
      <c r="BJ39" s="61"/>
      <c r="BK39" s="62"/>
    </row>
    <row r="40" spans="1:79" ht="20.25" hidden="1" customHeight="1">
      <c r="A40" s="51" t="s">
        <v>68</v>
      </c>
      <c r="B40" s="52"/>
      <c r="C40" s="52"/>
      <c r="D40" s="53"/>
      <c r="E40" s="51" t="s">
        <v>69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3"/>
      <c r="X40" s="65" t="s">
        <v>72</v>
      </c>
      <c r="Y40" s="65"/>
      <c r="Z40" s="65"/>
      <c r="AA40" s="65"/>
      <c r="AB40" s="65"/>
      <c r="AC40" s="65" t="s">
        <v>73</v>
      </c>
      <c r="AD40" s="65"/>
      <c r="AE40" s="65"/>
      <c r="AF40" s="65"/>
      <c r="AG40" s="65"/>
      <c r="AH40" s="51" t="s">
        <v>106</v>
      </c>
      <c r="AI40" s="52"/>
      <c r="AJ40" s="52"/>
      <c r="AK40" s="52"/>
      <c r="AL40" s="53"/>
      <c r="AM40" s="133" t="s">
        <v>198</v>
      </c>
      <c r="AN40" s="134"/>
      <c r="AO40" s="134"/>
      <c r="AP40" s="134"/>
      <c r="AQ40" s="135"/>
      <c r="AR40" s="51" t="s">
        <v>74</v>
      </c>
      <c r="AS40" s="52"/>
      <c r="AT40" s="52"/>
      <c r="AU40" s="52"/>
      <c r="AV40" s="53"/>
      <c r="AW40" s="51" t="s">
        <v>75</v>
      </c>
      <c r="AX40" s="52"/>
      <c r="AY40" s="52"/>
      <c r="AZ40" s="52"/>
      <c r="BA40" s="53"/>
      <c r="BB40" s="51" t="s">
        <v>107</v>
      </c>
      <c r="BC40" s="52"/>
      <c r="BD40" s="52"/>
      <c r="BE40" s="52"/>
      <c r="BF40" s="53"/>
      <c r="BG40" s="133" t="s">
        <v>198</v>
      </c>
      <c r="BH40" s="134"/>
      <c r="BI40" s="134"/>
      <c r="BJ40" s="134"/>
      <c r="BK40" s="135"/>
      <c r="CA40" t="s">
        <v>30</v>
      </c>
    </row>
    <row r="41" spans="1:79" s="30" customFormat="1" ht="12.75" customHeight="1">
      <c r="A41" s="84"/>
      <c r="B41" s="85"/>
      <c r="C41" s="85"/>
      <c r="D41" s="103"/>
      <c r="E41" s="44" t="s">
        <v>231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104">
        <v>4134500</v>
      </c>
      <c r="Y41" s="105"/>
      <c r="Z41" s="105"/>
      <c r="AA41" s="105"/>
      <c r="AB41" s="106"/>
      <c r="AC41" s="104" t="s">
        <v>232</v>
      </c>
      <c r="AD41" s="105"/>
      <c r="AE41" s="105"/>
      <c r="AF41" s="105"/>
      <c r="AG41" s="106"/>
      <c r="AH41" s="104" t="s">
        <v>232</v>
      </c>
      <c r="AI41" s="105"/>
      <c r="AJ41" s="105"/>
      <c r="AK41" s="105"/>
      <c r="AL41" s="106"/>
      <c r="AM41" s="104">
        <f>IF(ISNUMBER(X41),X41,0)+IF(ISNUMBER(AC41),AC41,0)</f>
        <v>4134500</v>
      </c>
      <c r="AN41" s="105"/>
      <c r="AO41" s="105"/>
      <c r="AP41" s="105"/>
      <c r="AQ41" s="106"/>
      <c r="AR41" s="104">
        <v>4134500</v>
      </c>
      <c r="AS41" s="105"/>
      <c r="AT41" s="105"/>
      <c r="AU41" s="105"/>
      <c r="AV41" s="106"/>
      <c r="AW41" s="104" t="s">
        <v>232</v>
      </c>
      <c r="AX41" s="105"/>
      <c r="AY41" s="105"/>
      <c r="AZ41" s="105"/>
      <c r="BA41" s="106"/>
      <c r="BB41" s="104" t="s">
        <v>232</v>
      </c>
      <c r="BC41" s="105"/>
      <c r="BD41" s="105"/>
      <c r="BE41" s="105"/>
      <c r="BF41" s="106"/>
      <c r="BG41" s="101">
        <f>IF(ISNUMBER(AR41),AR41,0)+IF(ISNUMBER(AW41),AW41,0)</f>
        <v>4134500</v>
      </c>
      <c r="BH41" s="101"/>
      <c r="BI41" s="101"/>
      <c r="BJ41" s="101"/>
      <c r="BK41" s="101"/>
      <c r="CA41" s="30" t="s">
        <v>31</v>
      </c>
    </row>
    <row r="42" spans="1:79" s="30" customFormat="1" ht="25.5" customHeight="1">
      <c r="A42" s="84"/>
      <c r="B42" s="85"/>
      <c r="C42" s="85"/>
      <c r="D42" s="103"/>
      <c r="E42" s="44" t="s">
        <v>233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  <c r="X42" s="104" t="s">
        <v>232</v>
      </c>
      <c r="Y42" s="105"/>
      <c r="Z42" s="105"/>
      <c r="AA42" s="105"/>
      <c r="AB42" s="106"/>
      <c r="AC42" s="104">
        <v>3000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3000</v>
      </c>
      <c r="AN42" s="105"/>
      <c r="AO42" s="105"/>
      <c r="AP42" s="105"/>
      <c r="AQ42" s="106"/>
      <c r="AR42" s="104" t="s">
        <v>232</v>
      </c>
      <c r="AS42" s="105"/>
      <c r="AT42" s="105"/>
      <c r="AU42" s="105"/>
      <c r="AV42" s="106"/>
      <c r="AW42" s="104">
        <v>3000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1">
        <f>IF(ISNUMBER(AR42),AR42,0)+IF(ISNUMBER(AW42),AW42,0)</f>
        <v>3000</v>
      </c>
      <c r="BH42" s="101"/>
      <c r="BI42" s="101"/>
      <c r="BJ42" s="101"/>
      <c r="BK42" s="101"/>
    </row>
    <row r="43" spans="1:79" s="30" customFormat="1" ht="38.25" customHeight="1">
      <c r="A43" s="84">
        <v>25010300</v>
      </c>
      <c r="B43" s="85"/>
      <c r="C43" s="85"/>
      <c r="D43" s="103"/>
      <c r="E43" s="44" t="s">
        <v>234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  <c r="X43" s="104" t="s">
        <v>232</v>
      </c>
      <c r="Y43" s="105"/>
      <c r="Z43" s="105"/>
      <c r="AA43" s="105"/>
      <c r="AB43" s="106"/>
      <c r="AC43" s="104">
        <v>3000</v>
      </c>
      <c r="AD43" s="105"/>
      <c r="AE43" s="105"/>
      <c r="AF43" s="105"/>
      <c r="AG43" s="106"/>
      <c r="AH43" s="104">
        <v>0</v>
      </c>
      <c r="AI43" s="105"/>
      <c r="AJ43" s="105"/>
      <c r="AK43" s="105"/>
      <c r="AL43" s="106"/>
      <c r="AM43" s="104">
        <f>IF(ISNUMBER(X43),X43,0)+IF(ISNUMBER(AC43),AC43,0)</f>
        <v>3000</v>
      </c>
      <c r="AN43" s="105"/>
      <c r="AO43" s="105"/>
      <c r="AP43" s="105"/>
      <c r="AQ43" s="106"/>
      <c r="AR43" s="104" t="s">
        <v>232</v>
      </c>
      <c r="AS43" s="105"/>
      <c r="AT43" s="105"/>
      <c r="AU43" s="105"/>
      <c r="AV43" s="106"/>
      <c r="AW43" s="104">
        <v>3000</v>
      </c>
      <c r="AX43" s="105"/>
      <c r="AY43" s="105"/>
      <c r="AZ43" s="105"/>
      <c r="BA43" s="106"/>
      <c r="BB43" s="104">
        <v>0</v>
      </c>
      <c r="BC43" s="105"/>
      <c r="BD43" s="105"/>
      <c r="BE43" s="105"/>
      <c r="BF43" s="106"/>
      <c r="BG43" s="101">
        <f>IF(ISNUMBER(AR43),AR43,0)+IF(ISNUMBER(AW43),AW43,0)</f>
        <v>3000</v>
      </c>
      <c r="BH43" s="101"/>
      <c r="BI43" s="101"/>
      <c r="BJ43" s="101"/>
      <c r="BK43" s="101"/>
    </row>
    <row r="44" spans="1:79" s="7" customFormat="1" ht="12.75" customHeight="1">
      <c r="A44" s="86"/>
      <c r="B44" s="87"/>
      <c r="C44" s="87"/>
      <c r="D44" s="102"/>
      <c r="E44" s="39" t="s">
        <v>161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7"/>
      <c r="X44" s="96">
        <v>4134500</v>
      </c>
      <c r="Y44" s="97"/>
      <c r="Z44" s="97"/>
      <c r="AA44" s="97"/>
      <c r="AB44" s="98"/>
      <c r="AC44" s="96">
        <v>3000</v>
      </c>
      <c r="AD44" s="97"/>
      <c r="AE44" s="97"/>
      <c r="AF44" s="97"/>
      <c r="AG44" s="98"/>
      <c r="AH44" s="96">
        <v>0</v>
      </c>
      <c r="AI44" s="97"/>
      <c r="AJ44" s="97"/>
      <c r="AK44" s="97"/>
      <c r="AL44" s="98"/>
      <c r="AM44" s="96">
        <f>IF(ISNUMBER(X44),X44,0)+IF(ISNUMBER(AC44),AC44,0)</f>
        <v>4137500</v>
      </c>
      <c r="AN44" s="97"/>
      <c r="AO44" s="97"/>
      <c r="AP44" s="97"/>
      <c r="AQ44" s="98"/>
      <c r="AR44" s="96">
        <v>4134500</v>
      </c>
      <c r="AS44" s="97"/>
      <c r="AT44" s="97"/>
      <c r="AU44" s="97"/>
      <c r="AV44" s="98"/>
      <c r="AW44" s="96">
        <v>3000</v>
      </c>
      <c r="AX44" s="97"/>
      <c r="AY44" s="97"/>
      <c r="AZ44" s="97"/>
      <c r="BA44" s="98"/>
      <c r="BB44" s="96">
        <v>0</v>
      </c>
      <c r="BC44" s="97"/>
      <c r="BD44" s="97"/>
      <c r="BE44" s="97"/>
      <c r="BF44" s="98"/>
      <c r="BG44" s="99">
        <f>IF(ISNUMBER(AR44),AR44,0)+IF(ISNUMBER(AW44),AW44,0)</f>
        <v>4137500</v>
      </c>
      <c r="BH44" s="99"/>
      <c r="BI44" s="99"/>
      <c r="BJ44" s="99"/>
      <c r="BK44" s="99"/>
    </row>
    <row r="45" spans="1:79" s="5" customFormat="1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</row>
    <row r="47" spans="1:79" s="4" customFormat="1" ht="14.25" customHeight="1">
      <c r="A47" s="108" t="s">
        <v>131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1"/>
    </row>
    <row r="48" spans="1:79" ht="14.25" customHeight="1">
      <c r="A48" s="108" t="s">
        <v>280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</row>
    <row r="49" spans="1:79" ht="15" customHeight="1">
      <c r="A49" s="68" t="s">
        <v>222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</row>
    <row r="50" spans="1:79" ht="23.1" customHeight="1">
      <c r="A50" s="142" t="s">
        <v>132</v>
      </c>
      <c r="B50" s="143"/>
      <c r="C50" s="143"/>
      <c r="D50" s="144"/>
      <c r="E50" s="66" t="s">
        <v>20</v>
      </c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0" t="s">
        <v>223</v>
      </c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2"/>
      <c r="AN50" s="60" t="s">
        <v>224</v>
      </c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2"/>
      <c r="BG50" s="60" t="s">
        <v>225</v>
      </c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2"/>
    </row>
    <row r="51" spans="1:79" ht="48.75" customHeight="1">
      <c r="A51" s="145"/>
      <c r="B51" s="146"/>
      <c r="C51" s="146"/>
      <c r="D51" s="147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0" t="s">
        <v>5</v>
      </c>
      <c r="V51" s="61"/>
      <c r="W51" s="61"/>
      <c r="X51" s="61"/>
      <c r="Y51" s="62"/>
      <c r="Z51" s="60" t="s">
        <v>4</v>
      </c>
      <c r="AA51" s="61"/>
      <c r="AB51" s="61"/>
      <c r="AC51" s="61"/>
      <c r="AD51" s="62"/>
      <c r="AE51" s="136" t="s">
        <v>130</v>
      </c>
      <c r="AF51" s="137"/>
      <c r="AG51" s="137"/>
      <c r="AH51" s="138"/>
      <c r="AI51" s="60" t="s">
        <v>6</v>
      </c>
      <c r="AJ51" s="61"/>
      <c r="AK51" s="61"/>
      <c r="AL51" s="61"/>
      <c r="AM51" s="62"/>
      <c r="AN51" s="60" t="s">
        <v>5</v>
      </c>
      <c r="AO51" s="61"/>
      <c r="AP51" s="61"/>
      <c r="AQ51" s="61"/>
      <c r="AR51" s="62"/>
      <c r="AS51" s="60" t="s">
        <v>4</v>
      </c>
      <c r="AT51" s="61"/>
      <c r="AU51" s="61"/>
      <c r="AV51" s="61"/>
      <c r="AW51" s="62"/>
      <c r="AX51" s="136" t="s">
        <v>130</v>
      </c>
      <c r="AY51" s="137"/>
      <c r="AZ51" s="137"/>
      <c r="BA51" s="138"/>
      <c r="BB51" s="60" t="s">
        <v>108</v>
      </c>
      <c r="BC51" s="61"/>
      <c r="BD51" s="61"/>
      <c r="BE51" s="61"/>
      <c r="BF51" s="62"/>
      <c r="BG51" s="60" t="s">
        <v>5</v>
      </c>
      <c r="BH51" s="61"/>
      <c r="BI51" s="61"/>
      <c r="BJ51" s="61"/>
      <c r="BK51" s="62"/>
      <c r="BL51" s="60" t="s">
        <v>4</v>
      </c>
      <c r="BM51" s="61"/>
      <c r="BN51" s="61"/>
      <c r="BO51" s="61"/>
      <c r="BP51" s="62"/>
      <c r="BQ51" s="136" t="s">
        <v>130</v>
      </c>
      <c r="BR51" s="137"/>
      <c r="BS51" s="137"/>
      <c r="BT51" s="138"/>
      <c r="BU51" s="60" t="s">
        <v>109</v>
      </c>
      <c r="BV51" s="61"/>
      <c r="BW51" s="61"/>
      <c r="BX51" s="61"/>
      <c r="BY51" s="62"/>
    </row>
    <row r="52" spans="1:79" ht="15" customHeight="1">
      <c r="A52" s="60">
        <v>1</v>
      </c>
      <c r="B52" s="61"/>
      <c r="C52" s="61"/>
      <c r="D52" s="62"/>
      <c r="E52" s="60">
        <v>2</v>
      </c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2"/>
      <c r="U52" s="60">
        <v>3</v>
      </c>
      <c r="V52" s="61"/>
      <c r="W52" s="61"/>
      <c r="X52" s="61"/>
      <c r="Y52" s="62"/>
      <c r="Z52" s="60">
        <v>4</v>
      </c>
      <c r="AA52" s="61"/>
      <c r="AB52" s="61"/>
      <c r="AC52" s="61"/>
      <c r="AD52" s="62"/>
      <c r="AE52" s="60">
        <v>5</v>
      </c>
      <c r="AF52" s="61"/>
      <c r="AG52" s="61"/>
      <c r="AH52" s="62"/>
      <c r="AI52" s="60">
        <v>6</v>
      </c>
      <c r="AJ52" s="61"/>
      <c r="AK52" s="61"/>
      <c r="AL52" s="61"/>
      <c r="AM52" s="62"/>
      <c r="AN52" s="60">
        <v>7</v>
      </c>
      <c r="AO52" s="61"/>
      <c r="AP52" s="61"/>
      <c r="AQ52" s="61"/>
      <c r="AR52" s="62"/>
      <c r="AS52" s="60">
        <v>8</v>
      </c>
      <c r="AT52" s="61"/>
      <c r="AU52" s="61"/>
      <c r="AV52" s="61"/>
      <c r="AW52" s="62"/>
      <c r="AX52" s="60">
        <v>9</v>
      </c>
      <c r="AY52" s="61"/>
      <c r="AZ52" s="61"/>
      <c r="BA52" s="62"/>
      <c r="BB52" s="60">
        <v>10</v>
      </c>
      <c r="BC52" s="61"/>
      <c r="BD52" s="61"/>
      <c r="BE52" s="61"/>
      <c r="BF52" s="62"/>
      <c r="BG52" s="60">
        <v>11</v>
      </c>
      <c r="BH52" s="61"/>
      <c r="BI52" s="61"/>
      <c r="BJ52" s="61"/>
      <c r="BK52" s="62"/>
      <c r="BL52" s="60">
        <v>12</v>
      </c>
      <c r="BM52" s="61"/>
      <c r="BN52" s="61"/>
      <c r="BO52" s="61"/>
      <c r="BP52" s="62"/>
      <c r="BQ52" s="60">
        <v>13</v>
      </c>
      <c r="BR52" s="61"/>
      <c r="BS52" s="61"/>
      <c r="BT52" s="62"/>
      <c r="BU52" s="60">
        <v>14</v>
      </c>
      <c r="BV52" s="61"/>
      <c r="BW52" s="61"/>
      <c r="BX52" s="61"/>
      <c r="BY52" s="62"/>
    </row>
    <row r="53" spans="1:79" s="1" customFormat="1" ht="12.75" hidden="1" customHeight="1">
      <c r="A53" s="51" t="s">
        <v>76</v>
      </c>
      <c r="B53" s="52"/>
      <c r="C53" s="52"/>
      <c r="D53" s="53"/>
      <c r="E53" s="51" t="s">
        <v>69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3"/>
      <c r="U53" s="51" t="s">
        <v>77</v>
      </c>
      <c r="V53" s="52"/>
      <c r="W53" s="52"/>
      <c r="X53" s="52"/>
      <c r="Y53" s="53"/>
      <c r="Z53" s="51" t="s">
        <v>78</v>
      </c>
      <c r="AA53" s="52"/>
      <c r="AB53" s="52"/>
      <c r="AC53" s="52"/>
      <c r="AD53" s="53"/>
      <c r="AE53" s="51" t="s">
        <v>103</v>
      </c>
      <c r="AF53" s="52"/>
      <c r="AG53" s="52"/>
      <c r="AH53" s="53"/>
      <c r="AI53" s="133" t="s">
        <v>197</v>
      </c>
      <c r="AJ53" s="134"/>
      <c r="AK53" s="134"/>
      <c r="AL53" s="134"/>
      <c r="AM53" s="135"/>
      <c r="AN53" s="51" t="s">
        <v>79</v>
      </c>
      <c r="AO53" s="52"/>
      <c r="AP53" s="52"/>
      <c r="AQ53" s="52"/>
      <c r="AR53" s="53"/>
      <c r="AS53" s="51" t="s">
        <v>80</v>
      </c>
      <c r="AT53" s="52"/>
      <c r="AU53" s="52"/>
      <c r="AV53" s="52"/>
      <c r="AW53" s="53"/>
      <c r="AX53" s="51" t="s">
        <v>104</v>
      </c>
      <c r="AY53" s="52"/>
      <c r="AZ53" s="52"/>
      <c r="BA53" s="53"/>
      <c r="BB53" s="133" t="s">
        <v>197</v>
      </c>
      <c r="BC53" s="134"/>
      <c r="BD53" s="134"/>
      <c r="BE53" s="134"/>
      <c r="BF53" s="135"/>
      <c r="BG53" s="51" t="s">
        <v>70</v>
      </c>
      <c r="BH53" s="52"/>
      <c r="BI53" s="52"/>
      <c r="BJ53" s="52"/>
      <c r="BK53" s="53"/>
      <c r="BL53" s="51" t="s">
        <v>71</v>
      </c>
      <c r="BM53" s="52"/>
      <c r="BN53" s="52"/>
      <c r="BO53" s="52"/>
      <c r="BP53" s="53"/>
      <c r="BQ53" s="51" t="s">
        <v>105</v>
      </c>
      <c r="BR53" s="52"/>
      <c r="BS53" s="52"/>
      <c r="BT53" s="53"/>
      <c r="BU53" s="133" t="s">
        <v>197</v>
      </c>
      <c r="BV53" s="134"/>
      <c r="BW53" s="134"/>
      <c r="BX53" s="134"/>
      <c r="BY53" s="135"/>
      <c r="CA53" t="s">
        <v>32</v>
      </c>
    </row>
    <row r="54" spans="1:79" s="30" customFormat="1" ht="12.75" customHeight="1">
      <c r="A54" s="84">
        <v>2111</v>
      </c>
      <c r="B54" s="85"/>
      <c r="C54" s="85"/>
      <c r="D54" s="103"/>
      <c r="E54" s="44" t="s">
        <v>235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2"/>
      <c r="U54" s="104">
        <v>1084976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 t="shared" ref="AI54:AI65" si="0">IF(ISNUMBER(U54),U54,0)+IF(ISNUMBER(Z54),Z54,0)</f>
        <v>1084976</v>
      </c>
      <c r="AJ54" s="105"/>
      <c r="AK54" s="105"/>
      <c r="AL54" s="105"/>
      <c r="AM54" s="106"/>
      <c r="AN54" s="104">
        <v>2388800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 t="shared" ref="BB54:BB65" si="1">IF(ISNUMBER(AN54),AN54,0)+IF(ISNUMBER(AS54),AS54,0)</f>
        <v>2388800</v>
      </c>
      <c r="BC54" s="105"/>
      <c r="BD54" s="105"/>
      <c r="BE54" s="105"/>
      <c r="BF54" s="106"/>
      <c r="BG54" s="104">
        <v>2800000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 t="shared" ref="BU54:BU65" si="2">IF(ISNUMBER(BG54),BG54,0)+IF(ISNUMBER(BL54),BL54,0)</f>
        <v>2800000</v>
      </c>
      <c r="BV54" s="105"/>
      <c r="BW54" s="105"/>
      <c r="BX54" s="105"/>
      <c r="BY54" s="106"/>
      <c r="CA54" s="30" t="s">
        <v>33</v>
      </c>
    </row>
    <row r="55" spans="1:79" s="30" customFormat="1" ht="12.75" customHeight="1">
      <c r="A55" s="84">
        <v>2120</v>
      </c>
      <c r="B55" s="85"/>
      <c r="C55" s="85"/>
      <c r="D55" s="103"/>
      <c r="E55" s="44" t="s">
        <v>236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2"/>
      <c r="U55" s="104">
        <v>245022</v>
      </c>
      <c r="V55" s="105"/>
      <c r="W55" s="105"/>
      <c r="X55" s="105"/>
      <c r="Y55" s="106"/>
      <c r="Z55" s="104">
        <v>0</v>
      </c>
      <c r="AA55" s="105"/>
      <c r="AB55" s="105"/>
      <c r="AC55" s="105"/>
      <c r="AD55" s="106"/>
      <c r="AE55" s="104">
        <v>0</v>
      </c>
      <c r="AF55" s="105"/>
      <c r="AG55" s="105"/>
      <c r="AH55" s="106"/>
      <c r="AI55" s="104">
        <f t="shared" si="0"/>
        <v>245022</v>
      </c>
      <c r="AJ55" s="105"/>
      <c r="AK55" s="105"/>
      <c r="AL55" s="105"/>
      <c r="AM55" s="106"/>
      <c r="AN55" s="104">
        <v>553200</v>
      </c>
      <c r="AO55" s="105"/>
      <c r="AP55" s="105"/>
      <c r="AQ55" s="105"/>
      <c r="AR55" s="106"/>
      <c r="AS55" s="104">
        <v>0</v>
      </c>
      <c r="AT55" s="105"/>
      <c r="AU55" s="105"/>
      <c r="AV55" s="105"/>
      <c r="AW55" s="106"/>
      <c r="AX55" s="104">
        <v>0</v>
      </c>
      <c r="AY55" s="105"/>
      <c r="AZ55" s="105"/>
      <c r="BA55" s="106"/>
      <c r="BB55" s="104">
        <f t="shared" si="1"/>
        <v>553200</v>
      </c>
      <c r="BC55" s="105"/>
      <c r="BD55" s="105"/>
      <c r="BE55" s="105"/>
      <c r="BF55" s="106"/>
      <c r="BG55" s="104">
        <v>616000</v>
      </c>
      <c r="BH55" s="105"/>
      <c r="BI55" s="105"/>
      <c r="BJ55" s="105"/>
      <c r="BK55" s="106"/>
      <c r="BL55" s="104">
        <v>0</v>
      </c>
      <c r="BM55" s="105"/>
      <c r="BN55" s="105"/>
      <c r="BO55" s="105"/>
      <c r="BP55" s="106"/>
      <c r="BQ55" s="104">
        <v>0</v>
      </c>
      <c r="BR55" s="105"/>
      <c r="BS55" s="105"/>
      <c r="BT55" s="106"/>
      <c r="BU55" s="104">
        <f t="shared" si="2"/>
        <v>616000</v>
      </c>
      <c r="BV55" s="105"/>
      <c r="BW55" s="105"/>
      <c r="BX55" s="105"/>
      <c r="BY55" s="106"/>
    </row>
    <row r="56" spans="1:79" s="30" customFormat="1" ht="12.75" customHeight="1">
      <c r="A56" s="84">
        <v>2210</v>
      </c>
      <c r="B56" s="85"/>
      <c r="C56" s="85"/>
      <c r="D56" s="103"/>
      <c r="E56" s="44" t="s">
        <v>237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2"/>
      <c r="U56" s="104">
        <v>89304</v>
      </c>
      <c r="V56" s="105"/>
      <c r="W56" s="105"/>
      <c r="X56" s="105"/>
      <c r="Y56" s="106"/>
      <c r="Z56" s="104">
        <v>0</v>
      </c>
      <c r="AA56" s="105"/>
      <c r="AB56" s="105"/>
      <c r="AC56" s="105"/>
      <c r="AD56" s="106"/>
      <c r="AE56" s="104">
        <v>0</v>
      </c>
      <c r="AF56" s="105"/>
      <c r="AG56" s="105"/>
      <c r="AH56" s="106"/>
      <c r="AI56" s="104">
        <f t="shared" si="0"/>
        <v>89304</v>
      </c>
      <c r="AJ56" s="105"/>
      <c r="AK56" s="105"/>
      <c r="AL56" s="105"/>
      <c r="AM56" s="106"/>
      <c r="AN56" s="104">
        <v>99237</v>
      </c>
      <c r="AO56" s="105"/>
      <c r="AP56" s="105"/>
      <c r="AQ56" s="105"/>
      <c r="AR56" s="106"/>
      <c r="AS56" s="104">
        <v>1206</v>
      </c>
      <c r="AT56" s="105"/>
      <c r="AU56" s="105"/>
      <c r="AV56" s="105"/>
      <c r="AW56" s="106"/>
      <c r="AX56" s="104">
        <v>0</v>
      </c>
      <c r="AY56" s="105"/>
      <c r="AZ56" s="105"/>
      <c r="BA56" s="106"/>
      <c r="BB56" s="104">
        <f t="shared" si="1"/>
        <v>100443</v>
      </c>
      <c r="BC56" s="105"/>
      <c r="BD56" s="105"/>
      <c r="BE56" s="105"/>
      <c r="BF56" s="106"/>
      <c r="BG56" s="104">
        <v>120000</v>
      </c>
      <c r="BH56" s="105"/>
      <c r="BI56" s="105"/>
      <c r="BJ56" s="105"/>
      <c r="BK56" s="106"/>
      <c r="BL56" s="104">
        <v>3000</v>
      </c>
      <c r="BM56" s="105"/>
      <c r="BN56" s="105"/>
      <c r="BO56" s="105"/>
      <c r="BP56" s="106"/>
      <c r="BQ56" s="104">
        <v>0</v>
      </c>
      <c r="BR56" s="105"/>
      <c r="BS56" s="105"/>
      <c r="BT56" s="106"/>
      <c r="BU56" s="104">
        <f t="shared" si="2"/>
        <v>123000</v>
      </c>
      <c r="BV56" s="105"/>
      <c r="BW56" s="105"/>
      <c r="BX56" s="105"/>
      <c r="BY56" s="106"/>
    </row>
    <row r="57" spans="1:79" s="30" customFormat="1" ht="12.75" customHeight="1">
      <c r="A57" s="84">
        <v>2240</v>
      </c>
      <c r="B57" s="85"/>
      <c r="C57" s="85"/>
      <c r="D57" s="103"/>
      <c r="E57" s="44" t="s">
        <v>238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2"/>
      <c r="U57" s="104">
        <v>90411</v>
      </c>
      <c r="V57" s="105"/>
      <c r="W57" s="105"/>
      <c r="X57" s="105"/>
      <c r="Y57" s="106"/>
      <c r="Z57" s="104">
        <v>0</v>
      </c>
      <c r="AA57" s="105"/>
      <c r="AB57" s="105"/>
      <c r="AC57" s="105"/>
      <c r="AD57" s="106"/>
      <c r="AE57" s="104">
        <v>0</v>
      </c>
      <c r="AF57" s="105"/>
      <c r="AG57" s="105"/>
      <c r="AH57" s="106"/>
      <c r="AI57" s="104">
        <f t="shared" si="0"/>
        <v>90411</v>
      </c>
      <c r="AJ57" s="105"/>
      <c r="AK57" s="105"/>
      <c r="AL57" s="105"/>
      <c r="AM57" s="106"/>
      <c r="AN57" s="104">
        <v>344333</v>
      </c>
      <c r="AO57" s="105"/>
      <c r="AP57" s="105"/>
      <c r="AQ57" s="105"/>
      <c r="AR57" s="106"/>
      <c r="AS57" s="104">
        <v>0</v>
      </c>
      <c r="AT57" s="105"/>
      <c r="AU57" s="105"/>
      <c r="AV57" s="105"/>
      <c r="AW57" s="106"/>
      <c r="AX57" s="104">
        <v>0</v>
      </c>
      <c r="AY57" s="105"/>
      <c r="AZ57" s="105"/>
      <c r="BA57" s="106"/>
      <c r="BB57" s="104">
        <f t="shared" si="1"/>
        <v>344333</v>
      </c>
      <c r="BC57" s="105"/>
      <c r="BD57" s="105"/>
      <c r="BE57" s="105"/>
      <c r="BF57" s="106"/>
      <c r="BG57" s="104">
        <v>150000</v>
      </c>
      <c r="BH57" s="105"/>
      <c r="BI57" s="105"/>
      <c r="BJ57" s="105"/>
      <c r="BK57" s="106"/>
      <c r="BL57" s="104">
        <v>0</v>
      </c>
      <c r="BM57" s="105"/>
      <c r="BN57" s="105"/>
      <c r="BO57" s="105"/>
      <c r="BP57" s="106"/>
      <c r="BQ57" s="104">
        <v>0</v>
      </c>
      <c r="BR57" s="105"/>
      <c r="BS57" s="105"/>
      <c r="BT57" s="106"/>
      <c r="BU57" s="104">
        <f t="shared" si="2"/>
        <v>150000</v>
      </c>
      <c r="BV57" s="105"/>
      <c r="BW57" s="105"/>
      <c r="BX57" s="105"/>
      <c r="BY57" s="106"/>
    </row>
    <row r="58" spans="1:79" s="30" customFormat="1" ht="12.75" customHeight="1">
      <c r="A58" s="84">
        <v>2250</v>
      </c>
      <c r="B58" s="85"/>
      <c r="C58" s="85"/>
      <c r="D58" s="103"/>
      <c r="E58" s="44" t="s">
        <v>239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104">
        <v>3300</v>
      </c>
      <c r="V58" s="105"/>
      <c r="W58" s="105"/>
      <c r="X58" s="105"/>
      <c r="Y58" s="106"/>
      <c r="Z58" s="104">
        <v>0</v>
      </c>
      <c r="AA58" s="105"/>
      <c r="AB58" s="105"/>
      <c r="AC58" s="105"/>
      <c r="AD58" s="106"/>
      <c r="AE58" s="104">
        <v>0</v>
      </c>
      <c r="AF58" s="105"/>
      <c r="AG58" s="105"/>
      <c r="AH58" s="106"/>
      <c r="AI58" s="104">
        <f t="shared" si="0"/>
        <v>3300</v>
      </c>
      <c r="AJ58" s="105"/>
      <c r="AK58" s="105"/>
      <c r="AL58" s="105"/>
      <c r="AM58" s="106"/>
      <c r="AN58" s="104">
        <v>3762</v>
      </c>
      <c r="AO58" s="105"/>
      <c r="AP58" s="105"/>
      <c r="AQ58" s="105"/>
      <c r="AR58" s="106"/>
      <c r="AS58" s="104">
        <v>0</v>
      </c>
      <c r="AT58" s="105"/>
      <c r="AU58" s="105"/>
      <c r="AV58" s="105"/>
      <c r="AW58" s="106"/>
      <c r="AX58" s="104">
        <v>0</v>
      </c>
      <c r="AY58" s="105"/>
      <c r="AZ58" s="105"/>
      <c r="BA58" s="106"/>
      <c r="BB58" s="104">
        <f t="shared" si="1"/>
        <v>3762</v>
      </c>
      <c r="BC58" s="105"/>
      <c r="BD58" s="105"/>
      <c r="BE58" s="105"/>
      <c r="BF58" s="106"/>
      <c r="BG58" s="104">
        <v>8000</v>
      </c>
      <c r="BH58" s="105"/>
      <c r="BI58" s="105"/>
      <c r="BJ58" s="105"/>
      <c r="BK58" s="106"/>
      <c r="BL58" s="104">
        <v>0</v>
      </c>
      <c r="BM58" s="105"/>
      <c r="BN58" s="105"/>
      <c r="BO58" s="105"/>
      <c r="BP58" s="106"/>
      <c r="BQ58" s="104">
        <v>0</v>
      </c>
      <c r="BR58" s="105"/>
      <c r="BS58" s="105"/>
      <c r="BT58" s="106"/>
      <c r="BU58" s="104">
        <f t="shared" si="2"/>
        <v>8000</v>
      </c>
      <c r="BV58" s="105"/>
      <c r="BW58" s="105"/>
      <c r="BX58" s="105"/>
      <c r="BY58" s="106"/>
    </row>
    <row r="59" spans="1:79" s="30" customFormat="1" ht="12.75" customHeight="1">
      <c r="A59" s="84">
        <v>2271</v>
      </c>
      <c r="B59" s="85"/>
      <c r="C59" s="85"/>
      <c r="D59" s="103"/>
      <c r="E59" s="44" t="s">
        <v>240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2"/>
      <c r="U59" s="104">
        <v>0</v>
      </c>
      <c r="V59" s="105"/>
      <c r="W59" s="105"/>
      <c r="X59" s="105"/>
      <c r="Y59" s="106"/>
      <c r="Z59" s="104">
        <v>0</v>
      </c>
      <c r="AA59" s="105"/>
      <c r="AB59" s="105"/>
      <c r="AC59" s="105"/>
      <c r="AD59" s="106"/>
      <c r="AE59" s="104">
        <v>0</v>
      </c>
      <c r="AF59" s="105"/>
      <c r="AG59" s="105"/>
      <c r="AH59" s="106"/>
      <c r="AI59" s="104">
        <f t="shared" si="0"/>
        <v>0</v>
      </c>
      <c r="AJ59" s="105"/>
      <c r="AK59" s="105"/>
      <c r="AL59" s="105"/>
      <c r="AM59" s="106"/>
      <c r="AN59" s="104">
        <v>178000</v>
      </c>
      <c r="AO59" s="105"/>
      <c r="AP59" s="105"/>
      <c r="AQ59" s="105"/>
      <c r="AR59" s="106"/>
      <c r="AS59" s="104">
        <v>0</v>
      </c>
      <c r="AT59" s="105"/>
      <c r="AU59" s="105"/>
      <c r="AV59" s="105"/>
      <c r="AW59" s="106"/>
      <c r="AX59" s="104">
        <v>0</v>
      </c>
      <c r="AY59" s="105"/>
      <c r="AZ59" s="105"/>
      <c r="BA59" s="106"/>
      <c r="BB59" s="104">
        <f t="shared" si="1"/>
        <v>178000</v>
      </c>
      <c r="BC59" s="105"/>
      <c r="BD59" s="105"/>
      <c r="BE59" s="105"/>
      <c r="BF59" s="106"/>
      <c r="BG59" s="104">
        <v>230000</v>
      </c>
      <c r="BH59" s="105"/>
      <c r="BI59" s="105"/>
      <c r="BJ59" s="105"/>
      <c r="BK59" s="106"/>
      <c r="BL59" s="104">
        <v>0</v>
      </c>
      <c r="BM59" s="105"/>
      <c r="BN59" s="105"/>
      <c r="BO59" s="105"/>
      <c r="BP59" s="106"/>
      <c r="BQ59" s="104">
        <v>0</v>
      </c>
      <c r="BR59" s="105"/>
      <c r="BS59" s="105"/>
      <c r="BT59" s="106"/>
      <c r="BU59" s="104">
        <f t="shared" si="2"/>
        <v>230000</v>
      </c>
      <c r="BV59" s="105"/>
      <c r="BW59" s="105"/>
      <c r="BX59" s="105"/>
      <c r="BY59" s="106"/>
    </row>
    <row r="60" spans="1:79" s="30" customFormat="1" ht="12.75" customHeight="1">
      <c r="A60" s="84">
        <v>2272</v>
      </c>
      <c r="B60" s="85"/>
      <c r="C60" s="85"/>
      <c r="D60" s="103"/>
      <c r="E60" s="44" t="s">
        <v>241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104">
        <v>0</v>
      </c>
      <c r="V60" s="105"/>
      <c r="W60" s="105"/>
      <c r="X60" s="105"/>
      <c r="Y60" s="106"/>
      <c r="Z60" s="104">
        <v>0</v>
      </c>
      <c r="AA60" s="105"/>
      <c r="AB60" s="105"/>
      <c r="AC60" s="105"/>
      <c r="AD60" s="106"/>
      <c r="AE60" s="104">
        <v>0</v>
      </c>
      <c r="AF60" s="105"/>
      <c r="AG60" s="105"/>
      <c r="AH60" s="106"/>
      <c r="AI60" s="104">
        <f t="shared" si="0"/>
        <v>0</v>
      </c>
      <c r="AJ60" s="105"/>
      <c r="AK60" s="105"/>
      <c r="AL60" s="105"/>
      <c r="AM60" s="106"/>
      <c r="AN60" s="104">
        <v>9900</v>
      </c>
      <c r="AO60" s="105"/>
      <c r="AP60" s="105"/>
      <c r="AQ60" s="105"/>
      <c r="AR60" s="106"/>
      <c r="AS60" s="104">
        <v>0</v>
      </c>
      <c r="AT60" s="105"/>
      <c r="AU60" s="105"/>
      <c r="AV60" s="105"/>
      <c r="AW60" s="106"/>
      <c r="AX60" s="104">
        <v>0</v>
      </c>
      <c r="AY60" s="105"/>
      <c r="AZ60" s="105"/>
      <c r="BA60" s="106"/>
      <c r="BB60" s="104">
        <f t="shared" si="1"/>
        <v>9900</v>
      </c>
      <c r="BC60" s="105"/>
      <c r="BD60" s="105"/>
      <c r="BE60" s="105"/>
      <c r="BF60" s="106"/>
      <c r="BG60" s="104">
        <v>8000</v>
      </c>
      <c r="BH60" s="105"/>
      <c r="BI60" s="105"/>
      <c r="BJ60" s="105"/>
      <c r="BK60" s="106"/>
      <c r="BL60" s="104">
        <v>0</v>
      </c>
      <c r="BM60" s="105"/>
      <c r="BN60" s="105"/>
      <c r="BO60" s="105"/>
      <c r="BP60" s="106"/>
      <c r="BQ60" s="104">
        <v>0</v>
      </c>
      <c r="BR60" s="105"/>
      <c r="BS60" s="105"/>
      <c r="BT60" s="106"/>
      <c r="BU60" s="104">
        <f t="shared" si="2"/>
        <v>8000</v>
      </c>
      <c r="BV60" s="105"/>
      <c r="BW60" s="105"/>
      <c r="BX60" s="105"/>
      <c r="BY60" s="106"/>
    </row>
    <row r="61" spans="1:79" s="30" customFormat="1" ht="12.75" customHeight="1">
      <c r="A61" s="84">
        <v>2273</v>
      </c>
      <c r="B61" s="85"/>
      <c r="C61" s="85"/>
      <c r="D61" s="103"/>
      <c r="E61" s="44" t="s">
        <v>242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2"/>
      <c r="U61" s="104">
        <v>0</v>
      </c>
      <c r="V61" s="105"/>
      <c r="W61" s="105"/>
      <c r="X61" s="105"/>
      <c r="Y61" s="106"/>
      <c r="Z61" s="104">
        <v>0</v>
      </c>
      <c r="AA61" s="105"/>
      <c r="AB61" s="105"/>
      <c r="AC61" s="105"/>
      <c r="AD61" s="106"/>
      <c r="AE61" s="104">
        <v>0</v>
      </c>
      <c r="AF61" s="105"/>
      <c r="AG61" s="105"/>
      <c r="AH61" s="106"/>
      <c r="AI61" s="104">
        <f t="shared" si="0"/>
        <v>0</v>
      </c>
      <c r="AJ61" s="105"/>
      <c r="AK61" s="105"/>
      <c r="AL61" s="105"/>
      <c r="AM61" s="106"/>
      <c r="AN61" s="104">
        <v>75000</v>
      </c>
      <c r="AO61" s="105"/>
      <c r="AP61" s="105"/>
      <c r="AQ61" s="105"/>
      <c r="AR61" s="106"/>
      <c r="AS61" s="104">
        <v>0</v>
      </c>
      <c r="AT61" s="105"/>
      <c r="AU61" s="105"/>
      <c r="AV61" s="105"/>
      <c r="AW61" s="106"/>
      <c r="AX61" s="104">
        <v>0</v>
      </c>
      <c r="AY61" s="105"/>
      <c r="AZ61" s="105"/>
      <c r="BA61" s="106"/>
      <c r="BB61" s="104">
        <f t="shared" si="1"/>
        <v>75000</v>
      </c>
      <c r="BC61" s="105"/>
      <c r="BD61" s="105"/>
      <c r="BE61" s="105"/>
      <c r="BF61" s="106"/>
      <c r="BG61" s="104">
        <v>195000</v>
      </c>
      <c r="BH61" s="105"/>
      <c r="BI61" s="105"/>
      <c r="BJ61" s="105"/>
      <c r="BK61" s="106"/>
      <c r="BL61" s="104">
        <v>0</v>
      </c>
      <c r="BM61" s="105"/>
      <c r="BN61" s="105"/>
      <c r="BO61" s="105"/>
      <c r="BP61" s="106"/>
      <c r="BQ61" s="104">
        <v>0</v>
      </c>
      <c r="BR61" s="105"/>
      <c r="BS61" s="105"/>
      <c r="BT61" s="106"/>
      <c r="BU61" s="104">
        <f t="shared" si="2"/>
        <v>195000</v>
      </c>
      <c r="BV61" s="105"/>
      <c r="BW61" s="105"/>
      <c r="BX61" s="105"/>
      <c r="BY61" s="106"/>
    </row>
    <row r="62" spans="1:79" s="30" customFormat="1" ht="25.5" customHeight="1">
      <c r="A62" s="84">
        <v>2275</v>
      </c>
      <c r="B62" s="85"/>
      <c r="C62" s="85"/>
      <c r="D62" s="103"/>
      <c r="E62" s="44" t="s">
        <v>243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2"/>
      <c r="U62" s="104">
        <v>0</v>
      </c>
      <c r="V62" s="105"/>
      <c r="W62" s="105"/>
      <c r="X62" s="105"/>
      <c r="Y62" s="106"/>
      <c r="Z62" s="104">
        <v>0</v>
      </c>
      <c r="AA62" s="105"/>
      <c r="AB62" s="105"/>
      <c r="AC62" s="105"/>
      <c r="AD62" s="106"/>
      <c r="AE62" s="104">
        <v>0</v>
      </c>
      <c r="AF62" s="105"/>
      <c r="AG62" s="105"/>
      <c r="AH62" s="106"/>
      <c r="AI62" s="104">
        <f t="shared" si="0"/>
        <v>0</v>
      </c>
      <c r="AJ62" s="105"/>
      <c r="AK62" s="105"/>
      <c r="AL62" s="105"/>
      <c r="AM62" s="106"/>
      <c r="AN62" s="104">
        <v>600</v>
      </c>
      <c r="AO62" s="105"/>
      <c r="AP62" s="105"/>
      <c r="AQ62" s="105"/>
      <c r="AR62" s="106"/>
      <c r="AS62" s="104">
        <v>0</v>
      </c>
      <c r="AT62" s="105"/>
      <c r="AU62" s="105"/>
      <c r="AV62" s="105"/>
      <c r="AW62" s="106"/>
      <c r="AX62" s="104">
        <v>0</v>
      </c>
      <c r="AY62" s="105"/>
      <c r="AZ62" s="105"/>
      <c r="BA62" s="106"/>
      <c r="BB62" s="104">
        <f t="shared" si="1"/>
        <v>600</v>
      </c>
      <c r="BC62" s="105"/>
      <c r="BD62" s="105"/>
      <c r="BE62" s="105"/>
      <c r="BF62" s="106"/>
      <c r="BG62" s="104">
        <v>1500</v>
      </c>
      <c r="BH62" s="105"/>
      <c r="BI62" s="105"/>
      <c r="BJ62" s="105"/>
      <c r="BK62" s="106"/>
      <c r="BL62" s="104">
        <v>0</v>
      </c>
      <c r="BM62" s="105"/>
      <c r="BN62" s="105"/>
      <c r="BO62" s="105"/>
      <c r="BP62" s="106"/>
      <c r="BQ62" s="104">
        <v>0</v>
      </c>
      <c r="BR62" s="105"/>
      <c r="BS62" s="105"/>
      <c r="BT62" s="106"/>
      <c r="BU62" s="104">
        <f t="shared" si="2"/>
        <v>1500</v>
      </c>
      <c r="BV62" s="105"/>
      <c r="BW62" s="105"/>
      <c r="BX62" s="105"/>
      <c r="BY62" s="106"/>
    </row>
    <row r="63" spans="1:79" s="30" customFormat="1" ht="38.25" customHeight="1">
      <c r="A63" s="84">
        <v>2282</v>
      </c>
      <c r="B63" s="85"/>
      <c r="C63" s="85"/>
      <c r="D63" s="103"/>
      <c r="E63" s="44" t="s">
        <v>244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2"/>
      <c r="U63" s="104">
        <v>0</v>
      </c>
      <c r="V63" s="105"/>
      <c r="W63" s="105"/>
      <c r="X63" s="105"/>
      <c r="Y63" s="106"/>
      <c r="Z63" s="104">
        <v>0</v>
      </c>
      <c r="AA63" s="105"/>
      <c r="AB63" s="105"/>
      <c r="AC63" s="105"/>
      <c r="AD63" s="106"/>
      <c r="AE63" s="104">
        <v>0</v>
      </c>
      <c r="AF63" s="105"/>
      <c r="AG63" s="105"/>
      <c r="AH63" s="106"/>
      <c r="AI63" s="104">
        <f t="shared" si="0"/>
        <v>0</v>
      </c>
      <c r="AJ63" s="105"/>
      <c r="AK63" s="105"/>
      <c r="AL63" s="105"/>
      <c r="AM63" s="106"/>
      <c r="AN63" s="104">
        <v>1860</v>
      </c>
      <c r="AO63" s="105"/>
      <c r="AP63" s="105"/>
      <c r="AQ63" s="105"/>
      <c r="AR63" s="106"/>
      <c r="AS63" s="104">
        <v>0</v>
      </c>
      <c r="AT63" s="105"/>
      <c r="AU63" s="105"/>
      <c r="AV63" s="105"/>
      <c r="AW63" s="106"/>
      <c r="AX63" s="104">
        <v>0</v>
      </c>
      <c r="AY63" s="105"/>
      <c r="AZ63" s="105"/>
      <c r="BA63" s="106"/>
      <c r="BB63" s="104">
        <f t="shared" si="1"/>
        <v>1860</v>
      </c>
      <c r="BC63" s="105"/>
      <c r="BD63" s="105"/>
      <c r="BE63" s="105"/>
      <c r="BF63" s="106"/>
      <c r="BG63" s="104">
        <v>6000</v>
      </c>
      <c r="BH63" s="105"/>
      <c r="BI63" s="105"/>
      <c r="BJ63" s="105"/>
      <c r="BK63" s="106"/>
      <c r="BL63" s="104">
        <v>0</v>
      </c>
      <c r="BM63" s="105"/>
      <c r="BN63" s="105"/>
      <c r="BO63" s="105"/>
      <c r="BP63" s="106"/>
      <c r="BQ63" s="104">
        <v>0</v>
      </c>
      <c r="BR63" s="105"/>
      <c r="BS63" s="105"/>
      <c r="BT63" s="106"/>
      <c r="BU63" s="104">
        <f t="shared" si="2"/>
        <v>6000</v>
      </c>
      <c r="BV63" s="105"/>
      <c r="BW63" s="105"/>
      <c r="BX63" s="105"/>
      <c r="BY63" s="106"/>
    </row>
    <row r="64" spans="1:79" s="30" customFormat="1" ht="12.75" customHeight="1">
      <c r="A64" s="84">
        <v>2800</v>
      </c>
      <c r="B64" s="85"/>
      <c r="C64" s="85"/>
      <c r="D64" s="103"/>
      <c r="E64" s="44" t="s">
        <v>245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2"/>
      <c r="U64" s="104">
        <v>0</v>
      </c>
      <c r="V64" s="105"/>
      <c r="W64" s="105"/>
      <c r="X64" s="105"/>
      <c r="Y64" s="106"/>
      <c r="Z64" s="104">
        <v>0</v>
      </c>
      <c r="AA64" s="105"/>
      <c r="AB64" s="105"/>
      <c r="AC64" s="105"/>
      <c r="AD64" s="106"/>
      <c r="AE64" s="104">
        <v>0</v>
      </c>
      <c r="AF64" s="105"/>
      <c r="AG64" s="105"/>
      <c r="AH64" s="106"/>
      <c r="AI64" s="104">
        <f t="shared" si="0"/>
        <v>0</v>
      </c>
      <c r="AJ64" s="105"/>
      <c r="AK64" s="105"/>
      <c r="AL64" s="105"/>
      <c r="AM64" s="106"/>
      <c r="AN64" s="104">
        <v>908</v>
      </c>
      <c r="AO64" s="105"/>
      <c r="AP64" s="105"/>
      <c r="AQ64" s="105"/>
      <c r="AR64" s="106"/>
      <c r="AS64" s="104">
        <v>0</v>
      </c>
      <c r="AT64" s="105"/>
      <c r="AU64" s="105"/>
      <c r="AV64" s="105"/>
      <c r="AW64" s="106"/>
      <c r="AX64" s="104">
        <v>0</v>
      </c>
      <c r="AY64" s="105"/>
      <c r="AZ64" s="105"/>
      <c r="BA64" s="106"/>
      <c r="BB64" s="104">
        <f t="shared" si="1"/>
        <v>908</v>
      </c>
      <c r="BC64" s="105"/>
      <c r="BD64" s="105"/>
      <c r="BE64" s="105"/>
      <c r="BF64" s="106"/>
      <c r="BG64" s="104">
        <v>0</v>
      </c>
      <c r="BH64" s="105"/>
      <c r="BI64" s="105"/>
      <c r="BJ64" s="105"/>
      <c r="BK64" s="106"/>
      <c r="BL64" s="104">
        <v>0</v>
      </c>
      <c r="BM64" s="105"/>
      <c r="BN64" s="105"/>
      <c r="BO64" s="105"/>
      <c r="BP64" s="106"/>
      <c r="BQ64" s="104">
        <v>0</v>
      </c>
      <c r="BR64" s="105"/>
      <c r="BS64" s="105"/>
      <c r="BT64" s="106"/>
      <c r="BU64" s="104">
        <f t="shared" si="2"/>
        <v>0</v>
      </c>
      <c r="BV64" s="105"/>
      <c r="BW64" s="105"/>
      <c r="BX64" s="105"/>
      <c r="BY64" s="106"/>
    </row>
    <row r="65" spans="1:79" s="7" customFormat="1" ht="12.75" customHeight="1">
      <c r="A65" s="86"/>
      <c r="B65" s="87"/>
      <c r="C65" s="87"/>
      <c r="D65" s="102"/>
      <c r="E65" s="39" t="s">
        <v>161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7"/>
      <c r="U65" s="96">
        <v>1513013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 t="shared" si="0"/>
        <v>1513013</v>
      </c>
      <c r="AJ65" s="97"/>
      <c r="AK65" s="97"/>
      <c r="AL65" s="97"/>
      <c r="AM65" s="98"/>
      <c r="AN65" s="96">
        <v>3655600</v>
      </c>
      <c r="AO65" s="97"/>
      <c r="AP65" s="97"/>
      <c r="AQ65" s="97"/>
      <c r="AR65" s="98"/>
      <c r="AS65" s="96">
        <v>1206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 t="shared" si="1"/>
        <v>3656806</v>
      </c>
      <c r="BC65" s="97"/>
      <c r="BD65" s="97"/>
      <c r="BE65" s="97"/>
      <c r="BF65" s="98"/>
      <c r="BG65" s="96">
        <v>4134500</v>
      </c>
      <c r="BH65" s="97"/>
      <c r="BI65" s="97"/>
      <c r="BJ65" s="97"/>
      <c r="BK65" s="98"/>
      <c r="BL65" s="96">
        <v>3000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 t="shared" si="2"/>
        <v>4137500</v>
      </c>
      <c r="BV65" s="97"/>
      <c r="BW65" s="97"/>
      <c r="BX65" s="97"/>
      <c r="BY65" s="98"/>
    </row>
    <row r="67" spans="1:79" ht="14.25" customHeight="1">
      <c r="A67" s="108" t="s">
        <v>281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</row>
    <row r="68" spans="1:79" ht="15" customHeight="1">
      <c r="A68" s="118" t="s">
        <v>222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</row>
    <row r="69" spans="1:79" ht="23.1" customHeight="1">
      <c r="A69" s="142" t="s">
        <v>133</v>
      </c>
      <c r="B69" s="143"/>
      <c r="C69" s="143"/>
      <c r="D69" s="143"/>
      <c r="E69" s="144"/>
      <c r="F69" s="66" t="s">
        <v>20</v>
      </c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0" t="s">
        <v>223</v>
      </c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2"/>
      <c r="AN69" s="60" t="s">
        <v>224</v>
      </c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2"/>
      <c r="BG69" s="60" t="s">
        <v>225</v>
      </c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2"/>
    </row>
    <row r="70" spans="1:79" ht="51.75" customHeight="1">
      <c r="A70" s="145"/>
      <c r="B70" s="146"/>
      <c r="C70" s="146"/>
      <c r="D70" s="146"/>
      <c r="E70" s="147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0" t="s">
        <v>5</v>
      </c>
      <c r="V70" s="61"/>
      <c r="W70" s="61"/>
      <c r="X70" s="61"/>
      <c r="Y70" s="62"/>
      <c r="Z70" s="60" t="s">
        <v>4</v>
      </c>
      <c r="AA70" s="61"/>
      <c r="AB70" s="61"/>
      <c r="AC70" s="61"/>
      <c r="AD70" s="62"/>
      <c r="AE70" s="136" t="s">
        <v>130</v>
      </c>
      <c r="AF70" s="137"/>
      <c r="AG70" s="137"/>
      <c r="AH70" s="138"/>
      <c r="AI70" s="60" t="s">
        <v>6</v>
      </c>
      <c r="AJ70" s="61"/>
      <c r="AK70" s="61"/>
      <c r="AL70" s="61"/>
      <c r="AM70" s="62"/>
      <c r="AN70" s="60" t="s">
        <v>5</v>
      </c>
      <c r="AO70" s="61"/>
      <c r="AP70" s="61"/>
      <c r="AQ70" s="61"/>
      <c r="AR70" s="62"/>
      <c r="AS70" s="60" t="s">
        <v>4</v>
      </c>
      <c r="AT70" s="61"/>
      <c r="AU70" s="61"/>
      <c r="AV70" s="61"/>
      <c r="AW70" s="62"/>
      <c r="AX70" s="136" t="s">
        <v>130</v>
      </c>
      <c r="AY70" s="137"/>
      <c r="AZ70" s="137"/>
      <c r="BA70" s="138"/>
      <c r="BB70" s="60" t="s">
        <v>108</v>
      </c>
      <c r="BC70" s="61"/>
      <c r="BD70" s="61"/>
      <c r="BE70" s="61"/>
      <c r="BF70" s="62"/>
      <c r="BG70" s="60" t="s">
        <v>5</v>
      </c>
      <c r="BH70" s="61"/>
      <c r="BI70" s="61"/>
      <c r="BJ70" s="61"/>
      <c r="BK70" s="62"/>
      <c r="BL70" s="60" t="s">
        <v>4</v>
      </c>
      <c r="BM70" s="61"/>
      <c r="BN70" s="61"/>
      <c r="BO70" s="61"/>
      <c r="BP70" s="62"/>
      <c r="BQ70" s="136" t="s">
        <v>130</v>
      </c>
      <c r="BR70" s="137"/>
      <c r="BS70" s="137"/>
      <c r="BT70" s="138"/>
      <c r="BU70" s="66" t="s">
        <v>109</v>
      </c>
      <c r="BV70" s="66"/>
      <c r="BW70" s="66"/>
      <c r="BX70" s="66"/>
      <c r="BY70" s="66"/>
    </row>
    <row r="71" spans="1:79" ht="15" customHeight="1">
      <c r="A71" s="60">
        <v>1</v>
      </c>
      <c r="B71" s="61"/>
      <c r="C71" s="61"/>
      <c r="D71" s="61"/>
      <c r="E71" s="62"/>
      <c r="F71" s="60">
        <v>2</v>
      </c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2"/>
      <c r="U71" s="60">
        <v>3</v>
      </c>
      <c r="V71" s="61"/>
      <c r="W71" s="61"/>
      <c r="X71" s="61"/>
      <c r="Y71" s="62"/>
      <c r="Z71" s="60">
        <v>4</v>
      </c>
      <c r="AA71" s="61"/>
      <c r="AB71" s="61"/>
      <c r="AC71" s="61"/>
      <c r="AD71" s="62"/>
      <c r="AE71" s="60">
        <v>5</v>
      </c>
      <c r="AF71" s="61"/>
      <c r="AG71" s="61"/>
      <c r="AH71" s="62"/>
      <c r="AI71" s="60">
        <v>6</v>
      </c>
      <c r="AJ71" s="61"/>
      <c r="AK71" s="61"/>
      <c r="AL71" s="61"/>
      <c r="AM71" s="62"/>
      <c r="AN71" s="60">
        <v>7</v>
      </c>
      <c r="AO71" s="61"/>
      <c r="AP71" s="61"/>
      <c r="AQ71" s="61"/>
      <c r="AR71" s="62"/>
      <c r="AS71" s="60">
        <v>8</v>
      </c>
      <c r="AT71" s="61"/>
      <c r="AU71" s="61"/>
      <c r="AV71" s="61"/>
      <c r="AW71" s="62"/>
      <c r="AX71" s="60">
        <v>9</v>
      </c>
      <c r="AY71" s="61"/>
      <c r="AZ71" s="61"/>
      <c r="BA71" s="62"/>
      <c r="BB71" s="60">
        <v>10</v>
      </c>
      <c r="BC71" s="61"/>
      <c r="BD71" s="61"/>
      <c r="BE71" s="61"/>
      <c r="BF71" s="62"/>
      <c r="BG71" s="60">
        <v>11</v>
      </c>
      <c r="BH71" s="61"/>
      <c r="BI71" s="61"/>
      <c r="BJ71" s="61"/>
      <c r="BK71" s="62"/>
      <c r="BL71" s="60">
        <v>12</v>
      </c>
      <c r="BM71" s="61"/>
      <c r="BN71" s="61"/>
      <c r="BO71" s="61"/>
      <c r="BP71" s="62"/>
      <c r="BQ71" s="60">
        <v>13</v>
      </c>
      <c r="BR71" s="61"/>
      <c r="BS71" s="61"/>
      <c r="BT71" s="62"/>
      <c r="BU71" s="66">
        <v>14</v>
      </c>
      <c r="BV71" s="66"/>
      <c r="BW71" s="66"/>
      <c r="BX71" s="66"/>
      <c r="BY71" s="66"/>
    </row>
    <row r="72" spans="1:79" s="1" customFormat="1" ht="13.5" hidden="1" customHeight="1">
      <c r="A72" s="51" t="s">
        <v>76</v>
      </c>
      <c r="B72" s="52"/>
      <c r="C72" s="52"/>
      <c r="D72" s="52"/>
      <c r="E72" s="53"/>
      <c r="F72" s="51" t="s">
        <v>69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3"/>
      <c r="U72" s="51" t="s">
        <v>77</v>
      </c>
      <c r="V72" s="52"/>
      <c r="W72" s="52"/>
      <c r="X72" s="52"/>
      <c r="Y72" s="53"/>
      <c r="Z72" s="51" t="s">
        <v>78</v>
      </c>
      <c r="AA72" s="52"/>
      <c r="AB72" s="52"/>
      <c r="AC72" s="52"/>
      <c r="AD72" s="53"/>
      <c r="AE72" s="51" t="s">
        <v>103</v>
      </c>
      <c r="AF72" s="52"/>
      <c r="AG72" s="52"/>
      <c r="AH72" s="53"/>
      <c r="AI72" s="133" t="s">
        <v>197</v>
      </c>
      <c r="AJ72" s="134"/>
      <c r="AK72" s="134"/>
      <c r="AL72" s="134"/>
      <c r="AM72" s="135"/>
      <c r="AN72" s="51" t="s">
        <v>79</v>
      </c>
      <c r="AO72" s="52"/>
      <c r="AP72" s="52"/>
      <c r="AQ72" s="52"/>
      <c r="AR72" s="53"/>
      <c r="AS72" s="51" t="s">
        <v>80</v>
      </c>
      <c r="AT72" s="52"/>
      <c r="AU72" s="52"/>
      <c r="AV72" s="52"/>
      <c r="AW72" s="53"/>
      <c r="AX72" s="51" t="s">
        <v>104</v>
      </c>
      <c r="AY72" s="52"/>
      <c r="AZ72" s="52"/>
      <c r="BA72" s="53"/>
      <c r="BB72" s="133" t="s">
        <v>197</v>
      </c>
      <c r="BC72" s="134"/>
      <c r="BD72" s="134"/>
      <c r="BE72" s="134"/>
      <c r="BF72" s="135"/>
      <c r="BG72" s="51" t="s">
        <v>70</v>
      </c>
      <c r="BH72" s="52"/>
      <c r="BI72" s="52"/>
      <c r="BJ72" s="52"/>
      <c r="BK72" s="53"/>
      <c r="BL72" s="51" t="s">
        <v>71</v>
      </c>
      <c r="BM72" s="52"/>
      <c r="BN72" s="52"/>
      <c r="BO72" s="52"/>
      <c r="BP72" s="53"/>
      <c r="BQ72" s="51" t="s">
        <v>105</v>
      </c>
      <c r="BR72" s="52"/>
      <c r="BS72" s="52"/>
      <c r="BT72" s="53"/>
      <c r="BU72" s="126" t="s">
        <v>197</v>
      </c>
      <c r="BV72" s="126"/>
      <c r="BW72" s="126"/>
      <c r="BX72" s="126"/>
      <c r="BY72" s="126"/>
      <c r="CA72" t="s">
        <v>34</v>
      </c>
    </row>
    <row r="73" spans="1:79" s="7" customFormat="1" ht="12.75" customHeight="1">
      <c r="A73" s="86"/>
      <c r="B73" s="87"/>
      <c r="C73" s="87"/>
      <c r="D73" s="87"/>
      <c r="E73" s="102"/>
      <c r="F73" s="86" t="s">
        <v>161</v>
      </c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102"/>
      <c r="U73" s="96"/>
      <c r="V73" s="97"/>
      <c r="W73" s="97"/>
      <c r="X73" s="97"/>
      <c r="Y73" s="98"/>
      <c r="Z73" s="96"/>
      <c r="AA73" s="97"/>
      <c r="AB73" s="97"/>
      <c r="AC73" s="97"/>
      <c r="AD73" s="98"/>
      <c r="AE73" s="96"/>
      <c r="AF73" s="97"/>
      <c r="AG73" s="97"/>
      <c r="AH73" s="98"/>
      <c r="AI73" s="96">
        <f>IF(ISNUMBER(U73),U73,0)+IF(ISNUMBER(Z73),Z73,0)</f>
        <v>0</v>
      </c>
      <c r="AJ73" s="97"/>
      <c r="AK73" s="97"/>
      <c r="AL73" s="97"/>
      <c r="AM73" s="98"/>
      <c r="AN73" s="96"/>
      <c r="AO73" s="97"/>
      <c r="AP73" s="97"/>
      <c r="AQ73" s="97"/>
      <c r="AR73" s="98"/>
      <c r="AS73" s="96"/>
      <c r="AT73" s="97"/>
      <c r="AU73" s="97"/>
      <c r="AV73" s="97"/>
      <c r="AW73" s="98"/>
      <c r="AX73" s="96"/>
      <c r="AY73" s="97"/>
      <c r="AZ73" s="97"/>
      <c r="BA73" s="98"/>
      <c r="BB73" s="96">
        <f>IF(ISNUMBER(AN73),AN73,0)+IF(ISNUMBER(AS73),AS73,0)</f>
        <v>0</v>
      </c>
      <c r="BC73" s="97"/>
      <c r="BD73" s="97"/>
      <c r="BE73" s="97"/>
      <c r="BF73" s="98"/>
      <c r="BG73" s="96"/>
      <c r="BH73" s="97"/>
      <c r="BI73" s="97"/>
      <c r="BJ73" s="97"/>
      <c r="BK73" s="98"/>
      <c r="BL73" s="96"/>
      <c r="BM73" s="97"/>
      <c r="BN73" s="97"/>
      <c r="BO73" s="97"/>
      <c r="BP73" s="98"/>
      <c r="BQ73" s="96"/>
      <c r="BR73" s="97"/>
      <c r="BS73" s="97"/>
      <c r="BT73" s="98"/>
      <c r="BU73" s="96">
        <f>IF(ISNUMBER(BG73),BG73,0)+IF(ISNUMBER(BL73),BL73,0)</f>
        <v>0</v>
      </c>
      <c r="BV73" s="97"/>
      <c r="BW73" s="97"/>
      <c r="BX73" s="97"/>
      <c r="BY73" s="98"/>
      <c r="CA73" s="7" t="s">
        <v>35</v>
      </c>
    </row>
    <row r="75" spans="1:79" ht="14.25" customHeight="1">
      <c r="A75" s="108" t="s">
        <v>294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</row>
    <row r="76" spans="1:79" ht="15" customHeight="1">
      <c r="A76" s="118" t="s">
        <v>222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</row>
    <row r="77" spans="1:79" ht="23.1" customHeight="1">
      <c r="A77" s="142" t="s">
        <v>132</v>
      </c>
      <c r="B77" s="143"/>
      <c r="C77" s="143"/>
      <c r="D77" s="144"/>
      <c r="E77" s="120" t="s">
        <v>20</v>
      </c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2"/>
      <c r="X77" s="60" t="s">
        <v>226</v>
      </c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2"/>
      <c r="AR77" s="66" t="s">
        <v>228</v>
      </c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</row>
    <row r="78" spans="1:79" ht="48.75" customHeight="1">
      <c r="A78" s="145"/>
      <c r="B78" s="146"/>
      <c r="C78" s="146"/>
      <c r="D78" s="147"/>
      <c r="E78" s="123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5"/>
      <c r="X78" s="120" t="s">
        <v>5</v>
      </c>
      <c r="Y78" s="121"/>
      <c r="Z78" s="121"/>
      <c r="AA78" s="121"/>
      <c r="AB78" s="122"/>
      <c r="AC78" s="120" t="s">
        <v>4</v>
      </c>
      <c r="AD78" s="121"/>
      <c r="AE78" s="121"/>
      <c r="AF78" s="121"/>
      <c r="AG78" s="122"/>
      <c r="AH78" s="136" t="s">
        <v>130</v>
      </c>
      <c r="AI78" s="137"/>
      <c r="AJ78" s="137"/>
      <c r="AK78" s="137"/>
      <c r="AL78" s="138"/>
      <c r="AM78" s="60" t="s">
        <v>6</v>
      </c>
      <c r="AN78" s="61"/>
      <c r="AO78" s="61"/>
      <c r="AP78" s="61"/>
      <c r="AQ78" s="62"/>
      <c r="AR78" s="60" t="s">
        <v>5</v>
      </c>
      <c r="AS78" s="61"/>
      <c r="AT78" s="61"/>
      <c r="AU78" s="61"/>
      <c r="AV78" s="62"/>
      <c r="AW78" s="60" t="s">
        <v>4</v>
      </c>
      <c r="AX78" s="61"/>
      <c r="AY78" s="61"/>
      <c r="AZ78" s="61"/>
      <c r="BA78" s="62"/>
      <c r="BB78" s="136" t="s">
        <v>130</v>
      </c>
      <c r="BC78" s="137"/>
      <c r="BD78" s="137"/>
      <c r="BE78" s="137"/>
      <c r="BF78" s="138"/>
      <c r="BG78" s="60" t="s">
        <v>108</v>
      </c>
      <c r="BH78" s="61"/>
      <c r="BI78" s="61"/>
      <c r="BJ78" s="61"/>
      <c r="BK78" s="62"/>
    </row>
    <row r="79" spans="1:79" ht="12.75" customHeight="1">
      <c r="A79" s="60">
        <v>1</v>
      </c>
      <c r="B79" s="61"/>
      <c r="C79" s="61"/>
      <c r="D79" s="62"/>
      <c r="E79" s="60">
        <v>2</v>
      </c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2"/>
      <c r="X79" s="60">
        <v>3</v>
      </c>
      <c r="Y79" s="61"/>
      <c r="Z79" s="61"/>
      <c r="AA79" s="61"/>
      <c r="AB79" s="62"/>
      <c r="AC79" s="60">
        <v>4</v>
      </c>
      <c r="AD79" s="61"/>
      <c r="AE79" s="61"/>
      <c r="AF79" s="61"/>
      <c r="AG79" s="62"/>
      <c r="AH79" s="60">
        <v>5</v>
      </c>
      <c r="AI79" s="61"/>
      <c r="AJ79" s="61"/>
      <c r="AK79" s="61"/>
      <c r="AL79" s="62"/>
      <c r="AM79" s="60">
        <v>6</v>
      </c>
      <c r="AN79" s="61"/>
      <c r="AO79" s="61"/>
      <c r="AP79" s="61"/>
      <c r="AQ79" s="62"/>
      <c r="AR79" s="60">
        <v>7</v>
      </c>
      <c r="AS79" s="61"/>
      <c r="AT79" s="61"/>
      <c r="AU79" s="61"/>
      <c r="AV79" s="62"/>
      <c r="AW79" s="60">
        <v>8</v>
      </c>
      <c r="AX79" s="61"/>
      <c r="AY79" s="61"/>
      <c r="AZ79" s="61"/>
      <c r="BA79" s="62"/>
      <c r="BB79" s="60">
        <v>9</v>
      </c>
      <c r="BC79" s="61"/>
      <c r="BD79" s="61"/>
      <c r="BE79" s="61"/>
      <c r="BF79" s="62"/>
      <c r="BG79" s="60">
        <v>10</v>
      </c>
      <c r="BH79" s="61"/>
      <c r="BI79" s="61"/>
      <c r="BJ79" s="61"/>
      <c r="BK79" s="62"/>
    </row>
    <row r="80" spans="1:79" s="1" customFormat="1" ht="12.75" hidden="1" customHeight="1">
      <c r="A80" s="51" t="s">
        <v>76</v>
      </c>
      <c r="B80" s="52"/>
      <c r="C80" s="52"/>
      <c r="D80" s="53"/>
      <c r="E80" s="51" t="s">
        <v>69</v>
      </c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3"/>
      <c r="X80" s="148" t="s">
        <v>72</v>
      </c>
      <c r="Y80" s="149"/>
      <c r="Z80" s="149"/>
      <c r="AA80" s="149"/>
      <c r="AB80" s="150"/>
      <c r="AC80" s="148" t="s">
        <v>73</v>
      </c>
      <c r="AD80" s="149"/>
      <c r="AE80" s="149"/>
      <c r="AF80" s="149"/>
      <c r="AG80" s="150"/>
      <c r="AH80" s="51" t="s">
        <v>106</v>
      </c>
      <c r="AI80" s="52"/>
      <c r="AJ80" s="52"/>
      <c r="AK80" s="52"/>
      <c r="AL80" s="53"/>
      <c r="AM80" s="133" t="s">
        <v>198</v>
      </c>
      <c r="AN80" s="134"/>
      <c r="AO80" s="134"/>
      <c r="AP80" s="134"/>
      <c r="AQ80" s="135"/>
      <c r="AR80" s="51" t="s">
        <v>74</v>
      </c>
      <c r="AS80" s="52"/>
      <c r="AT80" s="52"/>
      <c r="AU80" s="52"/>
      <c r="AV80" s="53"/>
      <c r="AW80" s="51" t="s">
        <v>75</v>
      </c>
      <c r="AX80" s="52"/>
      <c r="AY80" s="52"/>
      <c r="AZ80" s="52"/>
      <c r="BA80" s="53"/>
      <c r="BB80" s="51" t="s">
        <v>107</v>
      </c>
      <c r="BC80" s="52"/>
      <c r="BD80" s="52"/>
      <c r="BE80" s="52"/>
      <c r="BF80" s="53"/>
      <c r="BG80" s="133" t="s">
        <v>198</v>
      </c>
      <c r="BH80" s="134"/>
      <c r="BI80" s="134"/>
      <c r="BJ80" s="134"/>
      <c r="BK80" s="135"/>
      <c r="CA80" t="s">
        <v>36</v>
      </c>
    </row>
    <row r="81" spans="1:79" s="30" customFormat="1" ht="12.75" customHeight="1">
      <c r="A81" s="84">
        <v>2111</v>
      </c>
      <c r="B81" s="85"/>
      <c r="C81" s="85"/>
      <c r="D81" s="103"/>
      <c r="E81" s="44" t="s">
        <v>235</v>
      </c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2"/>
      <c r="X81" s="104">
        <v>2800000</v>
      </c>
      <c r="Y81" s="105"/>
      <c r="Z81" s="105"/>
      <c r="AA81" s="105"/>
      <c r="AB81" s="106"/>
      <c r="AC81" s="104">
        <v>0</v>
      </c>
      <c r="AD81" s="105"/>
      <c r="AE81" s="105"/>
      <c r="AF81" s="105"/>
      <c r="AG81" s="106"/>
      <c r="AH81" s="104">
        <v>0</v>
      </c>
      <c r="AI81" s="105"/>
      <c r="AJ81" s="105"/>
      <c r="AK81" s="105"/>
      <c r="AL81" s="106"/>
      <c r="AM81" s="104">
        <f t="shared" ref="AM81:AM92" si="3">IF(ISNUMBER(X81),X81,0)+IF(ISNUMBER(AC81),AC81,0)</f>
        <v>2800000</v>
      </c>
      <c r="AN81" s="105"/>
      <c r="AO81" s="105"/>
      <c r="AP81" s="105"/>
      <c r="AQ81" s="106"/>
      <c r="AR81" s="104">
        <v>2800000</v>
      </c>
      <c r="AS81" s="105"/>
      <c r="AT81" s="105"/>
      <c r="AU81" s="105"/>
      <c r="AV81" s="106"/>
      <c r="AW81" s="104">
        <v>0</v>
      </c>
      <c r="AX81" s="105"/>
      <c r="AY81" s="105"/>
      <c r="AZ81" s="105"/>
      <c r="BA81" s="106"/>
      <c r="BB81" s="104">
        <v>0</v>
      </c>
      <c r="BC81" s="105"/>
      <c r="BD81" s="105"/>
      <c r="BE81" s="105"/>
      <c r="BF81" s="106"/>
      <c r="BG81" s="101">
        <f t="shared" ref="BG81:BG92" si="4">IF(ISNUMBER(AR81),AR81,0)+IF(ISNUMBER(AW81),AW81,0)</f>
        <v>2800000</v>
      </c>
      <c r="BH81" s="101"/>
      <c r="BI81" s="101"/>
      <c r="BJ81" s="101"/>
      <c r="BK81" s="101"/>
      <c r="CA81" s="30" t="s">
        <v>37</v>
      </c>
    </row>
    <row r="82" spans="1:79" s="30" customFormat="1" ht="12.75" customHeight="1">
      <c r="A82" s="84">
        <v>2120</v>
      </c>
      <c r="B82" s="85"/>
      <c r="C82" s="85"/>
      <c r="D82" s="103"/>
      <c r="E82" s="44" t="s">
        <v>236</v>
      </c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2"/>
      <c r="X82" s="104">
        <v>616000</v>
      </c>
      <c r="Y82" s="105"/>
      <c r="Z82" s="105"/>
      <c r="AA82" s="105"/>
      <c r="AB82" s="106"/>
      <c r="AC82" s="104">
        <v>0</v>
      </c>
      <c r="AD82" s="105"/>
      <c r="AE82" s="105"/>
      <c r="AF82" s="105"/>
      <c r="AG82" s="106"/>
      <c r="AH82" s="104">
        <v>0</v>
      </c>
      <c r="AI82" s="105"/>
      <c r="AJ82" s="105"/>
      <c r="AK82" s="105"/>
      <c r="AL82" s="106"/>
      <c r="AM82" s="104">
        <f t="shared" si="3"/>
        <v>616000</v>
      </c>
      <c r="AN82" s="105"/>
      <c r="AO82" s="105"/>
      <c r="AP82" s="105"/>
      <c r="AQ82" s="106"/>
      <c r="AR82" s="104">
        <v>616000</v>
      </c>
      <c r="AS82" s="105"/>
      <c r="AT82" s="105"/>
      <c r="AU82" s="105"/>
      <c r="AV82" s="106"/>
      <c r="AW82" s="104">
        <v>0</v>
      </c>
      <c r="AX82" s="105"/>
      <c r="AY82" s="105"/>
      <c r="AZ82" s="105"/>
      <c r="BA82" s="106"/>
      <c r="BB82" s="104">
        <v>0</v>
      </c>
      <c r="BC82" s="105"/>
      <c r="BD82" s="105"/>
      <c r="BE82" s="105"/>
      <c r="BF82" s="106"/>
      <c r="BG82" s="101">
        <f t="shared" si="4"/>
        <v>616000</v>
      </c>
      <c r="BH82" s="101"/>
      <c r="BI82" s="101"/>
      <c r="BJ82" s="101"/>
      <c r="BK82" s="101"/>
    </row>
    <row r="83" spans="1:79" s="30" customFormat="1" ht="12.75" customHeight="1">
      <c r="A83" s="84">
        <v>2210</v>
      </c>
      <c r="B83" s="85"/>
      <c r="C83" s="85"/>
      <c r="D83" s="103"/>
      <c r="E83" s="44" t="s">
        <v>237</v>
      </c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2"/>
      <c r="X83" s="104">
        <v>120000</v>
      </c>
      <c r="Y83" s="105"/>
      <c r="Z83" s="105"/>
      <c r="AA83" s="105"/>
      <c r="AB83" s="106"/>
      <c r="AC83" s="104">
        <v>3000</v>
      </c>
      <c r="AD83" s="105"/>
      <c r="AE83" s="105"/>
      <c r="AF83" s="105"/>
      <c r="AG83" s="106"/>
      <c r="AH83" s="104">
        <v>0</v>
      </c>
      <c r="AI83" s="105"/>
      <c r="AJ83" s="105"/>
      <c r="AK83" s="105"/>
      <c r="AL83" s="106"/>
      <c r="AM83" s="104">
        <f t="shared" si="3"/>
        <v>123000</v>
      </c>
      <c r="AN83" s="105"/>
      <c r="AO83" s="105"/>
      <c r="AP83" s="105"/>
      <c r="AQ83" s="106"/>
      <c r="AR83" s="104">
        <v>120000</v>
      </c>
      <c r="AS83" s="105"/>
      <c r="AT83" s="105"/>
      <c r="AU83" s="105"/>
      <c r="AV83" s="106"/>
      <c r="AW83" s="104">
        <v>3000</v>
      </c>
      <c r="AX83" s="105"/>
      <c r="AY83" s="105"/>
      <c r="AZ83" s="105"/>
      <c r="BA83" s="106"/>
      <c r="BB83" s="104">
        <v>0</v>
      </c>
      <c r="BC83" s="105"/>
      <c r="BD83" s="105"/>
      <c r="BE83" s="105"/>
      <c r="BF83" s="106"/>
      <c r="BG83" s="101">
        <f t="shared" si="4"/>
        <v>123000</v>
      </c>
      <c r="BH83" s="101"/>
      <c r="BI83" s="101"/>
      <c r="BJ83" s="101"/>
      <c r="BK83" s="101"/>
    </row>
    <row r="84" spans="1:79" s="30" customFormat="1" ht="12.75" customHeight="1">
      <c r="A84" s="84">
        <v>2240</v>
      </c>
      <c r="B84" s="85"/>
      <c r="C84" s="85"/>
      <c r="D84" s="103"/>
      <c r="E84" s="44" t="s">
        <v>238</v>
      </c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2"/>
      <c r="X84" s="104">
        <v>150000</v>
      </c>
      <c r="Y84" s="105"/>
      <c r="Z84" s="105"/>
      <c r="AA84" s="105"/>
      <c r="AB84" s="106"/>
      <c r="AC84" s="104">
        <v>0</v>
      </c>
      <c r="AD84" s="105"/>
      <c r="AE84" s="105"/>
      <c r="AF84" s="105"/>
      <c r="AG84" s="106"/>
      <c r="AH84" s="104">
        <v>0</v>
      </c>
      <c r="AI84" s="105"/>
      <c r="AJ84" s="105"/>
      <c r="AK84" s="105"/>
      <c r="AL84" s="106"/>
      <c r="AM84" s="104">
        <f t="shared" si="3"/>
        <v>150000</v>
      </c>
      <c r="AN84" s="105"/>
      <c r="AO84" s="105"/>
      <c r="AP84" s="105"/>
      <c r="AQ84" s="106"/>
      <c r="AR84" s="104">
        <v>150000</v>
      </c>
      <c r="AS84" s="105"/>
      <c r="AT84" s="105"/>
      <c r="AU84" s="105"/>
      <c r="AV84" s="106"/>
      <c r="AW84" s="104">
        <v>0</v>
      </c>
      <c r="AX84" s="105"/>
      <c r="AY84" s="105"/>
      <c r="AZ84" s="105"/>
      <c r="BA84" s="106"/>
      <c r="BB84" s="104">
        <v>0</v>
      </c>
      <c r="BC84" s="105"/>
      <c r="BD84" s="105"/>
      <c r="BE84" s="105"/>
      <c r="BF84" s="106"/>
      <c r="BG84" s="101">
        <f t="shared" si="4"/>
        <v>150000</v>
      </c>
      <c r="BH84" s="101"/>
      <c r="BI84" s="101"/>
      <c r="BJ84" s="101"/>
      <c r="BK84" s="101"/>
    </row>
    <row r="85" spans="1:79" s="30" customFormat="1" ht="12.75" customHeight="1">
      <c r="A85" s="84">
        <v>2250</v>
      </c>
      <c r="B85" s="85"/>
      <c r="C85" s="85"/>
      <c r="D85" s="103"/>
      <c r="E85" s="44" t="s">
        <v>239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2"/>
      <c r="X85" s="104">
        <v>8000</v>
      </c>
      <c r="Y85" s="105"/>
      <c r="Z85" s="105"/>
      <c r="AA85" s="105"/>
      <c r="AB85" s="106"/>
      <c r="AC85" s="104">
        <v>0</v>
      </c>
      <c r="AD85" s="105"/>
      <c r="AE85" s="105"/>
      <c r="AF85" s="105"/>
      <c r="AG85" s="106"/>
      <c r="AH85" s="104">
        <v>0</v>
      </c>
      <c r="AI85" s="105"/>
      <c r="AJ85" s="105"/>
      <c r="AK85" s="105"/>
      <c r="AL85" s="106"/>
      <c r="AM85" s="104">
        <f t="shared" si="3"/>
        <v>8000</v>
      </c>
      <c r="AN85" s="105"/>
      <c r="AO85" s="105"/>
      <c r="AP85" s="105"/>
      <c r="AQ85" s="106"/>
      <c r="AR85" s="104">
        <v>8000</v>
      </c>
      <c r="AS85" s="105"/>
      <c r="AT85" s="105"/>
      <c r="AU85" s="105"/>
      <c r="AV85" s="106"/>
      <c r="AW85" s="104">
        <v>0</v>
      </c>
      <c r="AX85" s="105"/>
      <c r="AY85" s="105"/>
      <c r="AZ85" s="105"/>
      <c r="BA85" s="106"/>
      <c r="BB85" s="104">
        <v>0</v>
      </c>
      <c r="BC85" s="105"/>
      <c r="BD85" s="105"/>
      <c r="BE85" s="105"/>
      <c r="BF85" s="106"/>
      <c r="BG85" s="101">
        <f t="shared" si="4"/>
        <v>8000</v>
      </c>
      <c r="BH85" s="101"/>
      <c r="BI85" s="101"/>
      <c r="BJ85" s="101"/>
      <c r="BK85" s="101"/>
    </row>
    <row r="86" spans="1:79" s="30" customFormat="1" ht="12.75" customHeight="1">
      <c r="A86" s="84">
        <v>2271</v>
      </c>
      <c r="B86" s="85"/>
      <c r="C86" s="85"/>
      <c r="D86" s="103"/>
      <c r="E86" s="44" t="s">
        <v>240</v>
      </c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2"/>
      <c r="X86" s="104">
        <v>230000</v>
      </c>
      <c r="Y86" s="105"/>
      <c r="Z86" s="105"/>
      <c r="AA86" s="105"/>
      <c r="AB86" s="106"/>
      <c r="AC86" s="104">
        <v>0</v>
      </c>
      <c r="AD86" s="105"/>
      <c r="AE86" s="105"/>
      <c r="AF86" s="105"/>
      <c r="AG86" s="106"/>
      <c r="AH86" s="104">
        <v>0</v>
      </c>
      <c r="AI86" s="105"/>
      <c r="AJ86" s="105"/>
      <c r="AK86" s="105"/>
      <c r="AL86" s="106"/>
      <c r="AM86" s="104">
        <f t="shared" si="3"/>
        <v>230000</v>
      </c>
      <c r="AN86" s="105"/>
      <c r="AO86" s="105"/>
      <c r="AP86" s="105"/>
      <c r="AQ86" s="106"/>
      <c r="AR86" s="104">
        <v>230000</v>
      </c>
      <c r="AS86" s="105"/>
      <c r="AT86" s="105"/>
      <c r="AU86" s="105"/>
      <c r="AV86" s="106"/>
      <c r="AW86" s="104">
        <v>0</v>
      </c>
      <c r="AX86" s="105"/>
      <c r="AY86" s="105"/>
      <c r="AZ86" s="105"/>
      <c r="BA86" s="106"/>
      <c r="BB86" s="104">
        <v>0</v>
      </c>
      <c r="BC86" s="105"/>
      <c r="BD86" s="105"/>
      <c r="BE86" s="105"/>
      <c r="BF86" s="106"/>
      <c r="BG86" s="101">
        <f t="shared" si="4"/>
        <v>230000</v>
      </c>
      <c r="BH86" s="101"/>
      <c r="BI86" s="101"/>
      <c r="BJ86" s="101"/>
      <c r="BK86" s="101"/>
    </row>
    <row r="87" spans="1:79" s="30" customFormat="1" ht="12.75" customHeight="1">
      <c r="A87" s="84">
        <v>2272</v>
      </c>
      <c r="B87" s="85"/>
      <c r="C87" s="85"/>
      <c r="D87" s="103"/>
      <c r="E87" s="44" t="s">
        <v>241</v>
      </c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2"/>
      <c r="X87" s="104">
        <v>8000</v>
      </c>
      <c r="Y87" s="105"/>
      <c r="Z87" s="105"/>
      <c r="AA87" s="105"/>
      <c r="AB87" s="106"/>
      <c r="AC87" s="104">
        <v>0</v>
      </c>
      <c r="AD87" s="105"/>
      <c r="AE87" s="105"/>
      <c r="AF87" s="105"/>
      <c r="AG87" s="106"/>
      <c r="AH87" s="104">
        <v>0</v>
      </c>
      <c r="AI87" s="105"/>
      <c r="AJ87" s="105"/>
      <c r="AK87" s="105"/>
      <c r="AL87" s="106"/>
      <c r="AM87" s="104">
        <f t="shared" si="3"/>
        <v>8000</v>
      </c>
      <c r="AN87" s="105"/>
      <c r="AO87" s="105"/>
      <c r="AP87" s="105"/>
      <c r="AQ87" s="106"/>
      <c r="AR87" s="104">
        <v>8000</v>
      </c>
      <c r="AS87" s="105"/>
      <c r="AT87" s="105"/>
      <c r="AU87" s="105"/>
      <c r="AV87" s="106"/>
      <c r="AW87" s="104">
        <v>0</v>
      </c>
      <c r="AX87" s="105"/>
      <c r="AY87" s="105"/>
      <c r="AZ87" s="105"/>
      <c r="BA87" s="106"/>
      <c r="BB87" s="104">
        <v>0</v>
      </c>
      <c r="BC87" s="105"/>
      <c r="BD87" s="105"/>
      <c r="BE87" s="105"/>
      <c r="BF87" s="106"/>
      <c r="BG87" s="101">
        <f t="shared" si="4"/>
        <v>8000</v>
      </c>
      <c r="BH87" s="101"/>
      <c r="BI87" s="101"/>
      <c r="BJ87" s="101"/>
      <c r="BK87" s="101"/>
    </row>
    <row r="88" spans="1:79" s="30" customFormat="1" ht="12.75" customHeight="1">
      <c r="A88" s="84">
        <v>2273</v>
      </c>
      <c r="B88" s="85"/>
      <c r="C88" s="85"/>
      <c r="D88" s="103"/>
      <c r="E88" s="44" t="s">
        <v>242</v>
      </c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2"/>
      <c r="X88" s="104">
        <v>195000</v>
      </c>
      <c r="Y88" s="105"/>
      <c r="Z88" s="105"/>
      <c r="AA88" s="105"/>
      <c r="AB88" s="106"/>
      <c r="AC88" s="104">
        <v>0</v>
      </c>
      <c r="AD88" s="105"/>
      <c r="AE88" s="105"/>
      <c r="AF88" s="105"/>
      <c r="AG88" s="106"/>
      <c r="AH88" s="104">
        <v>0</v>
      </c>
      <c r="AI88" s="105"/>
      <c r="AJ88" s="105"/>
      <c r="AK88" s="105"/>
      <c r="AL88" s="106"/>
      <c r="AM88" s="104">
        <f t="shared" si="3"/>
        <v>195000</v>
      </c>
      <c r="AN88" s="105"/>
      <c r="AO88" s="105"/>
      <c r="AP88" s="105"/>
      <c r="AQ88" s="106"/>
      <c r="AR88" s="104">
        <v>195000</v>
      </c>
      <c r="AS88" s="105"/>
      <c r="AT88" s="105"/>
      <c r="AU88" s="105"/>
      <c r="AV88" s="106"/>
      <c r="AW88" s="104">
        <v>0</v>
      </c>
      <c r="AX88" s="105"/>
      <c r="AY88" s="105"/>
      <c r="AZ88" s="105"/>
      <c r="BA88" s="106"/>
      <c r="BB88" s="104">
        <v>0</v>
      </c>
      <c r="BC88" s="105"/>
      <c r="BD88" s="105"/>
      <c r="BE88" s="105"/>
      <c r="BF88" s="106"/>
      <c r="BG88" s="101">
        <f t="shared" si="4"/>
        <v>195000</v>
      </c>
      <c r="BH88" s="101"/>
      <c r="BI88" s="101"/>
      <c r="BJ88" s="101"/>
      <c r="BK88" s="101"/>
    </row>
    <row r="89" spans="1:79" s="30" customFormat="1" ht="12.75" customHeight="1">
      <c r="A89" s="84">
        <v>2275</v>
      </c>
      <c r="B89" s="85"/>
      <c r="C89" s="85"/>
      <c r="D89" s="103"/>
      <c r="E89" s="44" t="s">
        <v>243</v>
      </c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2"/>
      <c r="X89" s="104">
        <v>1500</v>
      </c>
      <c r="Y89" s="105"/>
      <c r="Z89" s="105"/>
      <c r="AA89" s="105"/>
      <c r="AB89" s="106"/>
      <c r="AC89" s="104">
        <v>0</v>
      </c>
      <c r="AD89" s="105"/>
      <c r="AE89" s="105"/>
      <c r="AF89" s="105"/>
      <c r="AG89" s="106"/>
      <c r="AH89" s="104">
        <v>0</v>
      </c>
      <c r="AI89" s="105"/>
      <c r="AJ89" s="105"/>
      <c r="AK89" s="105"/>
      <c r="AL89" s="106"/>
      <c r="AM89" s="104">
        <f t="shared" si="3"/>
        <v>1500</v>
      </c>
      <c r="AN89" s="105"/>
      <c r="AO89" s="105"/>
      <c r="AP89" s="105"/>
      <c r="AQ89" s="106"/>
      <c r="AR89" s="104">
        <v>1500</v>
      </c>
      <c r="AS89" s="105"/>
      <c r="AT89" s="105"/>
      <c r="AU89" s="105"/>
      <c r="AV89" s="106"/>
      <c r="AW89" s="104">
        <v>0</v>
      </c>
      <c r="AX89" s="105"/>
      <c r="AY89" s="105"/>
      <c r="AZ89" s="105"/>
      <c r="BA89" s="106"/>
      <c r="BB89" s="104">
        <v>0</v>
      </c>
      <c r="BC89" s="105"/>
      <c r="BD89" s="105"/>
      <c r="BE89" s="105"/>
      <c r="BF89" s="106"/>
      <c r="BG89" s="101">
        <f t="shared" si="4"/>
        <v>1500</v>
      </c>
      <c r="BH89" s="101"/>
      <c r="BI89" s="101"/>
      <c r="BJ89" s="101"/>
      <c r="BK89" s="101"/>
    </row>
    <row r="90" spans="1:79" s="30" customFormat="1" ht="25.5" customHeight="1">
      <c r="A90" s="84">
        <v>2282</v>
      </c>
      <c r="B90" s="85"/>
      <c r="C90" s="85"/>
      <c r="D90" s="103"/>
      <c r="E90" s="44" t="s">
        <v>244</v>
      </c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2"/>
      <c r="X90" s="104">
        <v>6000</v>
      </c>
      <c r="Y90" s="105"/>
      <c r="Z90" s="105"/>
      <c r="AA90" s="105"/>
      <c r="AB90" s="106"/>
      <c r="AC90" s="104">
        <v>0</v>
      </c>
      <c r="AD90" s="105"/>
      <c r="AE90" s="105"/>
      <c r="AF90" s="105"/>
      <c r="AG90" s="106"/>
      <c r="AH90" s="104">
        <v>0</v>
      </c>
      <c r="AI90" s="105"/>
      <c r="AJ90" s="105"/>
      <c r="AK90" s="105"/>
      <c r="AL90" s="106"/>
      <c r="AM90" s="104">
        <f t="shared" si="3"/>
        <v>6000</v>
      </c>
      <c r="AN90" s="105"/>
      <c r="AO90" s="105"/>
      <c r="AP90" s="105"/>
      <c r="AQ90" s="106"/>
      <c r="AR90" s="104">
        <v>6000</v>
      </c>
      <c r="AS90" s="105"/>
      <c r="AT90" s="105"/>
      <c r="AU90" s="105"/>
      <c r="AV90" s="106"/>
      <c r="AW90" s="104">
        <v>0</v>
      </c>
      <c r="AX90" s="105"/>
      <c r="AY90" s="105"/>
      <c r="AZ90" s="105"/>
      <c r="BA90" s="106"/>
      <c r="BB90" s="104">
        <v>0</v>
      </c>
      <c r="BC90" s="105"/>
      <c r="BD90" s="105"/>
      <c r="BE90" s="105"/>
      <c r="BF90" s="106"/>
      <c r="BG90" s="101">
        <f t="shared" si="4"/>
        <v>6000</v>
      </c>
      <c r="BH90" s="101"/>
      <c r="BI90" s="101"/>
      <c r="BJ90" s="101"/>
      <c r="BK90" s="101"/>
    </row>
    <row r="91" spans="1:79" s="30" customFormat="1" ht="12.75" customHeight="1">
      <c r="A91" s="84">
        <v>2800</v>
      </c>
      <c r="B91" s="85"/>
      <c r="C91" s="85"/>
      <c r="D91" s="103"/>
      <c r="E91" s="44" t="s">
        <v>245</v>
      </c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2"/>
      <c r="X91" s="104">
        <v>0</v>
      </c>
      <c r="Y91" s="105"/>
      <c r="Z91" s="105"/>
      <c r="AA91" s="105"/>
      <c r="AB91" s="106"/>
      <c r="AC91" s="104">
        <v>0</v>
      </c>
      <c r="AD91" s="105"/>
      <c r="AE91" s="105"/>
      <c r="AF91" s="105"/>
      <c r="AG91" s="106"/>
      <c r="AH91" s="104">
        <v>0</v>
      </c>
      <c r="AI91" s="105"/>
      <c r="AJ91" s="105"/>
      <c r="AK91" s="105"/>
      <c r="AL91" s="106"/>
      <c r="AM91" s="104">
        <f t="shared" si="3"/>
        <v>0</v>
      </c>
      <c r="AN91" s="105"/>
      <c r="AO91" s="105"/>
      <c r="AP91" s="105"/>
      <c r="AQ91" s="106"/>
      <c r="AR91" s="104">
        <v>0</v>
      </c>
      <c r="AS91" s="105"/>
      <c r="AT91" s="105"/>
      <c r="AU91" s="105"/>
      <c r="AV91" s="106"/>
      <c r="AW91" s="104">
        <v>0</v>
      </c>
      <c r="AX91" s="105"/>
      <c r="AY91" s="105"/>
      <c r="AZ91" s="105"/>
      <c r="BA91" s="106"/>
      <c r="BB91" s="104">
        <v>0</v>
      </c>
      <c r="BC91" s="105"/>
      <c r="BD91" s="105"/>
      <c r="BE91" s="105"/>
      <c r="BF91" s="106"/>
      <c r="BG91" s="101">
        <f t="shared" si="4"/>
        <v>0</v>
      </c>
      <c r="BH91" s="101"/>
      <c r="BI91" s="101"/>
      <c r="BJ91" s="101"/>
      <c r="BK91" s="101"/>
    </row>
    <row r="92" spans="1:79" s="7" customFormat="1" ht="12.75" customHeight="1">
      <c r="A92" s="86"/>
      <c r="B92" s="87"/>
      <c r="C92" s="87"/>
      <c r="D92" s="102"/>
      <c r="E92" s="39" t="s">
        <v>161</v>
      </c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7"/>
      <c r="X92" s="96">
        <v>4134500</v>
      </c>
      <c r="Y92" s="97"/>
      <c r="Z92" s="97"/>
      <c r="AA92" s="97"/>
      <c r="AB92" s="98"/>
      <c r="AC92" s="96">
        <v>3000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 t="shared" si="3"/>
        <v>4137500</v>
      </c>
      <c r="AN92" s="97"/>
      <c r="AO92" s="97"/>
      <c r="AP92" s="97"/>
      <c r="AQ92" s="98"/>
      <c r="AR92" s="96">
        <v>4134500</v>
      </c>
      <c r="AS92" s="97"/>
      <c r="AT92" s="97"/>
      <c r="AU92" s="97"/>
      <c r="AV92" s="98"/>
      <c r="AW92" s="96">
        <v>3000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9">
        <f t="shared" si="4"/>
        <v>4137500</v>
      </c>
      <c r="BH92" s="99"/>
      <c r="BI92" s="99"/>
      <c r="BJ92" s="99"/>
      <c r="BK92" s="99"/>
    </row>
    <row r="94" spans="1:79" ht="14.25" customHeight="1">
      <c r="A94" s="108" t="s">
        <v>295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</row>
    <row r="95" spans="1:79" ht="15" customHeight="1">
      <c r="A95" s="118" t="s">
        <v>222</v>
      </c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</row>
    <row r="96" spans="1:79" ht="23.1" customHeight="1">
      <c r="A96" s="142" t="s">
        <v>133</v>
      </c>
      <c r="B96" s="143"/>
      <c r="C96" s="143"/>
      <c r="D96" s="143"/>
      <c r="E96" s="144"/>
      <c r="F96" s="120" t="s">
        <v>20</v>
      </c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2"/>
      <c r="X96" s="66" t="s">
        <v>226</v>
      </c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0" t="s">
        <v>228</v>
      </c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2"/>
    </row>
    <row r="97" spans="1:79" ht="53.25" customHeight="1">
      <c r="A97" s="145"/>
      <c r="B97" s="146"/>
      <c r="C97" s="146"/>
      <c r="D97" s="146"/>
      <c r="E97" s="147"/>
      <c r="F97" s="123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5"/>
      <c r="X97" s="60" t="s">
        <v>5</v>
      </c>
      <c r="Y97" s="61"/>
      <c r="Z97" s="61"/>
      <c r="AA97" s="61"/>
      <c r="AB97" s="62"/>
      <c r="AC97" s="60" t="s">
        <v>4</v>
      </c>
      <c r="AD97" s="61"/>
      <c r="AE97" s="61"/>
      <c r="AF97" s="61"/>
      <c r="AG97" s="62"/>
      <c r="AH97" s="136" t="s">
        <v>130</v>
      </c>
      <c r="AI97" s="137"/>
      <c r="AJ97" s="137"/>
      <c r="AK97" s="137"/>
      <c r="AL97" s="138"/>
      <c r="AM97" s="60" t="s">
        <v>6</v>
      </c>
      <c r="AN97" s="61"/>
      <c r="AO97" s="61"/>
      <c r="AP97" s="61"/>
      <c r="AQ97" s="62"/>
      <c r="AR97" s="60" t="s">
        <v>5</v>
      </c>
      <c r="AS97" s="61"/>
      <c r="AT97" s="61"/>
      <c r="AU97" s="61"/>
      <c r="AV97" s="62"/>
      <c r="AW97" s="60" t="s">
        <v>4</v>
      </c>
      <c r="AX97" s="61"/>
      <c r="AY97" s="61"/>
      <c r="AZ97" s="61"/>
      <c r="BA97" s="62"/>
      <c r="BB97" s="111" t="s">
        <v>130</v>
      </c>
      <c r="BC97" s="111"/>
      <c r="BD97" s="111"/>
      <c r="BE97" s="111"/>
      <c r="BF97" s="111"/>
      <c r="BG97" s="60" t="s">
        <v>108</v>
      </c>
      <c r="BH97" s="61"/>
      <c r="BI97" s="61"/>
      <c r="BJ97" s="61"/>
      <c r="BK97" s="62"/>
    </row>
    <row r="98" spans="1:79" ht="15" customHeight="1">
      <c r="A98" s="60">
        <v>1</v>
      </c>
      <c r="B98" s="61"/>
      <c r="C98" s="61"/>
      <c r="D98" s="61"/>
      <c r="E98" s="62"/>
      <c r="F98" s="60">
        <v>2</v>
      </c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2"/>
      <c r="X98" s="60">
        <v>3</v>
      </c>
      <c r="Y98" s="61"/>
      <c r="Z98" s="61"/>
      <c r="AA98" s="61"/>
      <c r="AB98" s="62"/>
      <c r="AC98" s="60">
        <v>4</v>
      </c>
      <c r="AD98" s="61"/>
      <c r="AE98" s="61"/>
      <c r="AF98" s="61"/>
      <c r="AG98" s="62"/>
      <c r="AH98" s="60">
        <v>5</v>
      </c>
      <c r="AI98" s="61"/>
      <c r="AJ98" s="61"/>
      <c r="AK98" s="61"/>
      <c r="AL98" s="62"/>
      <c r="AM98" s="60">
        <v>6</v>
      </c>
      <c r="AN98" s="61"/>
      <c r="AO98" s="61"/>
      <c r="AP98" s="61"/>
      <c r="AQ98" s="62"/>
      <c r="AR98" s="60">
        <v>7</v>
      </c>
      <c r="AS98" s="61"/>
      <c r="AT98" s="61"/>
      <c r="AU98" s="61"/>
      <c r="AV98" s="62"/>
      <c r="AW98" s="60">
        <v>8</v>
      </c>
      <c r="AX98" s="61"/>
      <c r="AY98" s="61"/>
      <c r="AZ98" s="61"/>
      <c r="BA98" s="62"/>
      <c r="BB98" s="60">
        <v>9</v>
      </c>
      <c r="BC98" s="61"/>
      <c r="BD98" s="61"/>
      <c r="BE98" s="61"/>
      <c r="BF98" s="62"/>
      <c r="BG98" s="60">
        <v>10</v>
      </c>
      <c r="BH98" s="61"/>
      <c r="BI98" s="61"/>
      <c r="BJ98" s="61"/>
      <c r="BK98" s="62"/>
    </row>
    <row r="99" spans="1:79" s="1" customFormat="1" ht="15" hidden="1" customHeight="1">
      <c r="A99" s="51" t="s">
        <v>76</v>
      </c>
      <c r="B99" s="52"/>
      <c r="C99" s="52"/>
      <c r="D99" s="52"/>
      <c r="E99" s="53"/>
      <c r="F99" s="51" t="s">
        <v>69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3"/>
      <c r="X99" s="51" t="s">
        <v>72</v>
      </c>
      <c r="Y99" s="52"/>
      <c r="Z99" s="52"/>
      <c r="AA99" s="52"/>
      <c r="AB99" s="53"/>
      <c r="AC99" s="51" t="s">
        <v>73</v>
      </c>
      <c r="AD99" s="52"/>
      <c r="AE99" s="52"/>
      <c r="AF99" s="52"/>
      <c r="AG99" s="53"/>
      <c r="AH99" s="51" t="s">
        <v>106</v>
      </c>
      <c r="AI99" s="52"/>
      <c r="AJ99" s="52"/>
      <c r="AK99" s="52"/>
      <c r="AL99" s="53"/>
      <c r="AM99" s="133" t="s">
        <v>198</v>
      </c>
      <c r="AN99" s="134"/>
      <c r="AO99" s="134"/>
      <c r="AP99" s="134"/>
      <c r="AQ99" s="135"/>
      <c r="AR99" s="51" t="s">
        <v>74</v>
      </c>
      <c r="AS99" s="52"/>
      <c r="AT99" s="52"/>
      <c r="AU99" s="52"/>
      <c r="AV99" s="53"/>
      <c r="AW99" s="51" t="s">
        <v>75</v>
      </c>
      <c r="AX99" s="52"/>
      <c r="AY99" s="52"/>
      <c r="AZ99" s="52"/>
      <c r="BA99" s="53"/>
      <c r="BB99" s="51" t="s">
        <v>107</v>
      </c>
      <c r="BC99" s="52"/>
      <c r="BD99" s="52"/>
      <c r="BE99" s="52"/>
      <c r="BF99" s="53"/>
      <c r="BG99" s="133" t="s">
        <v>198</v>
      </c>
      <c r="BH99" s="134"/>
      <c r="BI99" s="134"/>
      <c r="BJ99" s="134"/>
      <c r="BK99" s="135"/>
      <c r="CA99" t="s">
        <v>38</v>
      </c>
    </row>
    <row r="100" spans="1:79" s="7" customFormat="1" ht="12.75" customHeight="1">
      <c r="A100" s="86"/>
      <c r="B100" s="87"/>
      <c r="C100" s="87"/>
      <c r="D100" s="87"/>
      <c r="E100" s="102"/>
      <c r="F100" s="86" t="s">
        <v>161</v>
      </c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102"/>
      <c r="X100" s="139"/>
      <c r="Y100" s="140"/>
      <c r="Z100" s="140"/>
      <c r="AA100" s="140"/>
      <c r="AB100" s="141"/>
      <c r="AC100" s="139"/>
      <c r="AD100" s="140"/>
      <c r="AE100" s="140"/>
      <c r="AF100" s="140"/>
      <c r="AG100" s="141"/>
      <c r="AH100" s="99"/>
      <c r="AI100" s="99"/>
      <c r="AJ100" s="99"/>
      <c r="AK100" s="99"/>
      <c r="AL100" s="99"/>
      <c r="AM100" s="99">
        <f>IF(ISNUMBER(X100),X100,0)+IF(ISNUMBER(AC100),AC100,0)</f>
        <v>0</v>
      </c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>
        <f>IF(ISNUMBER(AR100),AR100,0)+IF(ISNUMBER(AW100),AW100,0)</f>
        <v>0</v>
      </c>
      <c r="BH100" s="99"/>
      <c r="BI100" s="99"/>
      <c r="BJ100" s="99"/>
      <c r="BK100" s="99"/>
      <c r="CA100" s="7" t="s">
        <v>39</v>
      </c>
    </row>
    <row r="103" spans="1:79" ht="14.25" customHeight="1">
      <c r="A103" s="108" t="s">
        <v>134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</row>
    <row r="104" spans="1:79" ht="14.25" customHeight="1">
      <c r="A104" s="108" t="s">
        <v>282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</row>
    <row r="105" spans="1:79" ht="15" customHeight="1">
      <c r="A105" s="118" t="s">
        <v>222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</row>
    <row r="106" spans="1:79" ht="23.1" customHeight="1">
      <c r="A106" s="120" t="s">
        <v>7</v>
      </c>
      <c r="B106" s="121"/>
      <c r="C106" s="121"/>
      <c r="D106" s="120" t="s">
        <v>135</v>
      </c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2"/>
      <c r="U106" s="60" t="s">
        <v>223</v>
      </c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2"/>
      <c r="AN106" s="60" t="s">
        <v>224</v>
      </c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2"/>
      <c r="BG106" s="66" t="s">
        <v>225</v>
      </c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</row>
    <row r="107" spans="1:79" ht="52.5" customHeight="1">
      <c r="A107" s="123"/>
      <c r="B107" s="124"/>
      <c r="C107" s="124"/>
      <c r="D107" s="123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5"/>
      <c r="U107" s="60" t="s">
        <v>5</v>
      </c>
      <c r="V107" s="61"/>
      <c r="W107" s="61"/>
      <c r="X107" s="61"/>
      <c r="Y107" s="62"/>
      <c r="Z107" s="60" t="s">
        <v>4</v>
      </c>
      <c r="AA107" s="61"/>
      <c r="AB107" s="61"/>
      <c r="AC107" s="61"/>
      <c r="AD107" s="62"/>
      <c r="AE107" s="136" t="s">
        <v>130</v>
      </c>
      <c r="AF107" s="137"/>
      <c r="AG107" s="137"/>
      <c r="AH107" s="138"/>
      <c r="AI107" s="60" t="s">
        <v>6</v>
      </c>
      <c r="AJ107" s="61"/>
      <c r="AK107" s="61"/>
      <c r="AL107" s="61"/>
      <c r="AM107" s="62"/>
      <c r="AN107" s="60" t="s">
        <v>5</v>
      </c>
      <c r="AO107" s="61"/>
      <c r="AP107" s="61"/>
      <c r="AQ107" s="61"/>
      <c r="AR107" s="62"/>
      <c r="AS107" s="60" t="s">
        <v>4</v>
      </c>
      <c r="AT107" s="61"/>
      <c r="AU107" s="61"/>
      <c r="AV107" s="61"/>
      <c r="AW107" s="62"/>
      <c r="AX107" s="136" t="s">
        <v>130</v>
      </c>
      <c r="AY107" s="137"/>
      <c r="AZ107" s="137"/>
      <c r="BA107" s="138"/>
      <c r="BB107" s="60" t="s">
        <v>108</v>
      </c>
      <c r="BC107" s="61"/>
      <c r="BD107" s="61"/>
      <c r="BE107" s="61"/>
      <c r="BF107" s="62"/>
      <c r="BG107" s="60" t="s">
        <v>5</v>
      </c>
      <c r="BH107" s="61"/>
      <c r="BI107" s="61"/>
      <c r="BJ107" s="61"/>
      <c r="BK107" s="62"/>
      <c r="BL107" s="66" t="s">
        <v>4</v>
      </c>
      <c r="BM107" s="66"/>
      <c r="BN107" s="66"/>
      <c r="BO107" s="66"/>
      <c r="BP107" s="66"/>
      <c r="BQ107" s="111" t="s">
        <v>130</v>
      </c>
      <c r="BR107" s="111"/>
      <c r="BS107" s="111"/>
      <c r="BT107" s="111"/>
      <c r="BU107" s="60" t="s">
        <v>109</v>
      </c>
      <c r="BV107" s="61"/>
      <c r="BW107" s="61"/>
      <c r="BX107" s="61"/>
      <c r="BY107" s="62"/>
    </row>
    <row r="108" spans="1:79" ht="15" customHeight="1">
      <c r="A108" s="60">
        <v>1</v>
      </c>
      <c r="B108" s="61"/>
      <c r="C108" s="61"/>
      <c r="D108" s="60">
        <v>2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2"/>
      <c r="U108" s="60">
        <v>3</v>
      </c>
      <c r="V108" s="61"/>
      <c r="W108" s="61"/>
      <c r="X108" s="61"/>
      <c r="Y108" s="62"/>
      <c r="Z108" s="60">
        <v>4</v>
      </c>
      <c r="AA108" s="61"/>
      <c r="AB108" s="61"/>
      <c r="AC108" s="61"/>
      <c r="AD108" s="62"/>
      <c r="AE108" s="60">
        <v>5</v>
      </c>
      <c r="AF108" s="61"/>
      <c r="AG108" s="61"/>
      <c r="AH108" s="62"/>
      <c r="AI108" s="60">
        <v>6</v>
      </c>
      <c r="AJ108" s="61"/>
      <c r="AK108" s="61"/>
      <c r="AL108" s="61"/>
      <c r="AM108" s="62"/>
      <c r="AN108" s="60">
        <v>7</v>
      </c>
      <c r="AO108" s="61"/>
      <c r="AP108" s="61"/>
      <c r="AQ108" s="61"/>
      <c r="AR108" s="62"/>
      <c r="AS108" s="60">
        <v>8</v>
      </c>
      <c r="AT108" s="61"/>
      <c r="AU108" s="61"/>
      <c r="AV108" s="61"/>
      <c r="AW108" s="62"/>
      <c r="AX108" s="66">
        <v>9</v>
      </c>
      <c r="AY108" s="66"/>
      <c r="AZ108" s="66"/>
      <c r="BA108" s="66"/>
      <c r="BB108" s="60">
        <v>10</v>
      </c>
      <c r="BC108" s="61"/>
      <c r="BD108" s="61"/>
      <c r="BE108" s="61"/>
      <c r="BF108" s="62"/>
      <c r="BG108" s="60">
        <v>11</v>
      </c>
      <c r="BH108" s="61"/>
      <c r="BI108" s="61"/>
      <c r="BJ108" s="61"/>
      <c r="BK108" s="62"/>
      <c r="BL108" s="66">
        <v>12</v>
      </c>
      <c r="BM108" s="66"/>
      <c r="BN108" s="66"/>
      <c r="BO108" s="66"/>
      <c r="BP108" s="66"/>
      <c r="BQ108" s="60">
        <v>13</v>
      </c>
      <c r="BR108" s="61"/>
      <c r="BS108" s="61"/>
      <c r="BT108" s="62"/>
      <c r="BU108" s="60">
        <v>14</v>
      </c>
      <c r="BV108" s="61"/>
      <c r="BW108" s="61"/>
      <c r="BX108" s="61"/>
      <c r="BY108" s="62"/>
    </row>
    <row r="109" spans="1:79" s="1" customFormat="1" ht="14.25" hidden="1" customHeight="1">
      <c r="A109" s="51" t="s">
        <v>81</v>
      </c>
      <c r="B109" s="52"/>
      <c r="C109" s="52"/>
      <c r="D109" s="51" t="s">
        <v>69</v>
      </c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3"/>
      <c r="U109" s="65" t="s">
        <v>77</v>
      </c>
      <c r="V109" s="65"/>
      <c r="W109" s="65"/>
      <c r="X109" s="65"/>
      <c r="Y109" s="65"/>
      <c r="Z109" s="65" t="s">
        <v>78</v>
      </c>
      <c r="AA109" s="65"/>
      <c r="AB109" s="65"/>
      <c r="AC109" s="65"/>
      <c r="AD109" s="65"/>
      <c r="AE109" s="65" t="s">
        <v>103</v>
      </c>
      <c r="AF109" s="65"/>
      <c r="AG109" s="65"/>
      <c r="AH109" s="65"/>
      <c r="AI109" s="126" t="s">
        <v>197</v>
      </c>
      <c r="AJ109" s="126"/>
      <c r="AK109" s="126"/>
      <c r="AL109" s="126"/>
      <c r="AM109" s="126"/>
      <c r="AN109" s="65" t="s">
        <v>79</v>
      </c>
      <c r="AO109" s="65"/>
      <c r="AP109" s="65"/>
      <c r="AQ109" s="65"/>
      <c r="AR109" s="65"/>
      <c r="AS109" s="65" t="s">
        <v>80</v>
      </c>
      <c r="AT109" s="65"/>
      <c r="AU109" s="65"/>
      <c r="AV109" s="65"/>
      <c r="AW109" s="65"/>
      <c r="AX109" s="65" t="s">
        <v>104</v>
      </c>
      <c r="AY109" s="65"/>
      <c r="AZ109" s="65"/>
      <c r="BA109" s="65"/>
      <c r="BB109" s="126" t="s">
        <v>197</v>
      </c>
      <c r="BC109" s="126"/>
      <c r="BD109" s="126"/>
      <c r="BE109" s="126"/>
      <c r="BF109" s="126"/>
      <c r="BG109" s="65" t="s">
        <v>70</v>
      </c>
      <c r="BH109" s="65"/>
      <c r="BI109" s="65"/>
      <c r="BJ109" s="65"/>
      <c r="BK109" s="65"/>
      <c r="BL109" s="65" t="s">
        <v>71</v>
      </c>
      <c r="BM109" s="65"/>
      <c r="BN109" s="65"/>
      <c r="BO109" s="65"/>
      <c r="BP109" s="65"/>
      <c r="BQ109" s="65" t="s">
        <v>105</v>
      </c>
      <c r="BR109" s="65"/>
      <c r="BS109" s="65"/>
      <c r="BT109" s="65"/>
      <c r="BU109" s="126" t="s">
        <v>197</v>
      </c>
      <c r="BV109" s="126"/>
      <c r="BW109" s="126"/>
      <c r="BX109" s="126"/>
      <c r="BY109" s="126"/>
      <c r="CA109" t="s">
        <v>40</v>
      </c>
    </row>
    <row r="110" spans="1:79" s="30" customFormat="1" ht="51" customHeight="1">
      <c r="A110" s="84">
        <v>1</v>
      </c>
      <c r="B110" s="85"/>
      <c r="C110" s="85"/>
      <c r="D110" s="44" t="s">
        <v>246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2"/>
      <c r="U110" s="104">
        <v>1513013</v>
      </c>
      <c r="V110" s="105"/>
      <c r="W110" s="105"/>
      <c r="X110" s="105"/>
      <c r="Y110" s="106"/>
      <c r="Z110" s="104">
        <v>0</v>
      </c>
      <c r="AA110" s="105"/>
      <c r="AB110" s="105"/>
      <c r="AC110" s="105"/>
      <c r="AD110" s="106"/>
      <c r="AE110" s="104">
        <v>0</v>
      </c>
      <c r="AF110" s="105"/>
      <c r="AG110" s="105"/>
      <c r="AH110" s="106"/>
      <c r="AI110" s="104">
        <f>IF(ISNUMBER(U110),U110,0)+IF(ISNUMBER(Z110),Z110,0)</f>
        <v>1513013</v>
      </c>
      <c r="AJ110" s="105"/>
      <c r="AK110" s="105"/>
      <c r="AL110" s="105"/>
      <c r="AM110" s="106"/>
      <c r="AN110" s="104">
        <v>3655600</v>
      </c>
      <c r="AO110" s="105"/>
      <c r="AP110" s="105"/>
      <c r="AQ110" s="105"/>
      <c r="AR110" s="106"/>
      <c r="AS110" s="104">
        <v>1206</v>
      </c>
      <c r="AT110" s="105"/>
      <c r="AU110" s="105"/>
      <c r="AV110" s="105"/>
      <c r="AW110" s="106"/>
      <c r="AX110" s="104">
        <v>150000</v>
      </c>
      <c r="AY110" s="105"/>
      <c r="AZ110" s="105"/>
      <c r="BA110" s="106"/>
      <c r="BB110" s="104">
        <f>IF(ISNUMBER(AN110),AN110,0)+IF(ISNUMBER(AS110),AS110,0)</f>
        <v>3656806</v>
      </c>
      <c r="BC110" s="105"/>
      <c r="BD110" s="105"/>
      <c r="BE110" s="105"/>
      <c r="BF110" s="106"/>
      <c r="BG110" s="104">
        <v>4134500</v>
      </c>
      <c r="BH110" s="105"/>
      <c r="BI110" s="105"/>
      <c r="BJ110" s="105"/>
      <c r="BK110" s="106"/>
      <c r="BL110" s="104">
        <v>3000</v>
      </c>
      <c r="BM110" s="105"/>
      <c r="BN110" s="105"/>
      <c r="BO110" s="105"/>
      <c r="BP110" s="106"/>
      <c r="BQ110" s="104">
        <v>25000</v>
      </c>
      <c r="BR110" s="105"/>
      <c r="BS110" s="105"/>
      <c r="BT110" s="106"/>
      <c r="BU110" s="104">
        <f>IF(ISNUMBER(BG110),BG110,0)+IF(ISNUMBER(BL110),BL110,0)</f>
        <v>4137500</v>
      </c>
      <c r="BV110" s="105"/>
      <c r="BW110" s="105"/>
      <c r="BX110" s="105"/>
      <c r="BY110" s="106"/>
      <c r="CA110" s="30" t="s">
        <v>41</v>
      </c>
    </row>
    <row r="111" spans="1:79" s="7" customFormat="1" ht="12.75" customHeight="1">
      <c r="A111" s="86"/>
      <c r="B111" s="87"/>
      <c r="C111" s="87"/>
      <c r="D111" s="39" t="s">
        <v>161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7"/>
      <c r="U111" s="96">
        <v>1513013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6">
        <v>0</v>
      </c>
      <c r="AF111" s="97"/>
      <c r="AG111" s="97"/>
      <c r="AH111" s="98"/>
      <c r="AI111" s="96">
        <f>IF(ISNUMBER(U111),U111,0)+IF(ISNUMBER(Z111),Z111,0)</f>
        <v>1513013</v>
      </c>
      <c r="AJ111" s="97"/>
      <c r="AK111" s="97"/>
      <c r="AL111" s="97"/>
      <c r="AM111" s="98"/>
      <c r="AN111" s="96">
        <v>3655600</v>
      </c>
      <c r="AO111" s="97"/>
      <c r="AP111" s="97"/>
      <c r="AQ111" s="97"/>
      <c r="AR111" s="98"/>
      <c r="AS111" s="96">
        <v>1206</v>
      </c>
      <c r="AT111" s="97"/>
      <c r="AU111" s="97"/>
      <c r="AV111" s="97"/>
      <c r="AW111" s="98"/>
      <c r="AX111" s="96">
        <v>150000</v>
      </c>
      <c r="AY111" s="97"/>
      <c r="AZ111" s="97"/>
      <c r="BA111" s="98"/>
      <c r="BB111" s="96">
        <f>IF(ISNUMBER(AN111),AN111,0)+IF(ISNUMBER(AS111),AS111,0)</f>
        <v>3656806</v>
      </c>
      <c r="BC111" s="97"/>
      <c r="BD111" s="97"/>
      <c r="BE111" s="97"/>
      <c r="BF111" s="98"/>
      <c r="BG111" s="96">
        <v>4134500</v>
      </c>
      <c r="BH111" s="97"/>
      <c r="BI111" s="97"/>
      <c r="BJ111" s="97"/>
      <c r="BK111" s="98"/>
      <c r="BL111" s="96">
        <v>3000</v>
      </c>
      <c r="BM111" s="97"/>
      <c r="BN111" s="97"/>
      <c r="BO111" s="97"/>
      <c r="BP111" s="98"/>
      <c r="BQ111" s="96">
        <v>25000</v>
      </c>
      <c r="BR111" s="97"/>
      <c r="BS111" s="97"/>
      <c r="BT111" s="98"/>
      <c r="BU111" s="96">
        <f>IF(ISNUMBER(BG111),BG111,0)+IF(ISNUMBER(BL111),BL111,0)</f>
        <v>4137500</v>
      </c>
      <c r="BV111" s="97"/>
      <c r="BW111" s="97"/>
      <c r="BX111" s="97"/>
      <c r="BY111" s="98"/>
    </row>
    <row r="113" spans="1:79" ht="14.25" customHeight="1">
      <c r="A113" s="108" t="s">
        <v>296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</row>
    <row r="114" spans="1:79" ht="15" customHeight="1">
      <c r="A114" s="119" t="s">
        <v>222</v>
      </c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  <c r="BH114" s="119"/>
    </row>
    <row r="115" spans="1:79" ht="23.1" customHeight="1">
      <c r="A115" s="120" t="s">
        <v>7</v>
      </c>
      <c r="B115" s="121"/>
      <c r="C115" s="121"/>
      <c r="D115" s="120" t="s">
        <v>135</v>
      </c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2"/>
      <c r="U115" s="66" t="s">
        <v>226</v>
      </c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 t="s">
        <v>228</v>
      </c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</row>
    <row r="116" spans="1:79" ht="54" customHeight="1">
      <c r="A116" s="123"/>
      <c r="B116" s="124"/>
      <c r="C116" s="124"/>
      <c r="D116" s="123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5"/>
      <c r="U116" s="60" t="s">
        <v>5</v>
      </c>
      <c r="V116" s="61"/>
      <c r="W116" s="61"/>
      <c r="X116" s="61"/>
      <c r="Y116" s="62"/>
      <c r="Z116" s="60" t="s">
        <v>4</v>
      </c>
      <c r="AA116" s="61"/>
      <c r="AB116" s="61"/>
      <c r="AC116" s="61"/>
      <c r="AD116" s="62"/>
      <c r="AE116" s="136" t="s">
        <v>130</v>
      </c>
      <c r="AF116" s="137"/>
      <c r="AG116" s="137"/>
      <c r="AH116" s="137"/>
      <c r="AI116" s="138"/>
      <c r="AJ116" s="60" t="s">
        <v>6</v>
      </c>
      <c r="AK116" s="61"/>
      <c r="AL116" s="61"/>
      <c r="AM116" s="61"/>
      <c r="AN116" s="62"/>
      <c r="AO116" s="60" t="s">
        <v>5</v>
      </c>
      <c r="AP116" s="61"/>
      <c r="AQ116" s="61"/>
      <c r="AR116" s="61"/>
      <c r="AS116" s="62"/>
      <c r="AT116" s="60" t="s">
        <v>4</v>
      </c>
      <c r="AU116" s="61"/>
      <c r="AV116" s="61"/>
      <c r="AW116" s="61"/>
      <c r="AX116" s="62"/>
      <c r="AY116" s="136" t="s">
        <v>130</v>
      </c>
      <c r="AZ116" s="137"/>
      <c r="BA116" s="137"/>
      <c r="BB116" s="137"/>
      <c r="BC116" s="138"/>
      <c r="BD116" s="66" t="s">
        <v>108</v>
      </c>
      <c r="BE116" s="66"/>
      <c r="BF116" s="66"/>
      <c r="BG116" s="66"/>
      <c r="BH116" s="66"/>
    </row>
    <row r="117" spans="1:79" ht="15" customHeight="1">
      <c r="A117" s="60" t="s">
        <v>196</v>
      </c>
      <c r="B117" s="61"/>
      <c r="C117" s="61"/>
      <c r="D117" s="60">
        <v>2</v>
      </c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2"/>
      <c r="U117" s="60">
        <v>3</v>
      </c>
      <c r="V117" s="61"/>
      <c r="W117" s="61"/>
      <c r="X117" s="61"/>
      <c r="Y117" s="62"/>
      <c r="Z117" s="60">
        <v>4</v>
      </c>
      <c r="AA117" s="61"/>
      <c r="AB117" s="61"/>
      <c r="AC117" s="61"/>
      <c r="AD117" s="62"/>
      <c r="AE117" s="60">
        <v>5</v>
      </c>
      <c r="AF117" s="61"/>
      <c r="AG117" s="61"/>
      <c r="AH117" s="61"/>
      <c r="AI117" s="62"/>
      <c r="AJ117" s="60">
        <v>6</v>
      </c>
      <c r="AK117" s="61"/>
      <c r="AL117" s="61"/>
      <c r="AM117" s="61"/>
      <c r="AN117" s="62"/>
      <c r="AO117" s="60">
        <v>7</v>
      </c>
      <c r="AP117" s="61"/>
      <c r="AQ117" s="61"/>
      <c r="AR117" s="61"/>
      <c r="AS117" s="62"/>
      <c r="AT117" s="60">
        <v>8</v>
      </c>
      <c r="AU117" s="61"/>
      <c r="AV117" s="61"/>
      <c r="AW117" s="61"/>
      <c r="AX117" s="62"/>
      <c r="AY117" s="60">
        <v>9</v>
      </c>
      <c r="AZ117" s="61"/>
      <c r="BA117" s="61"/>
      <c r="BB117" s="61"/>
      <c r="BC117" s="62"/>
      <c r="BD117" s="60">
        <v>10</v>
      </c>
      <c r="BE117" s="61"/>
      <c r="BF117" s="61"/>
      <c r="BG117" s="61"/>
      <c r="BH117" s="62"/>
    </row>
    <row r="118" spans="1:79" s="1" customFormat="1" ht="12.75" hidden="1" customHeight="1">
      <c r="A118" s="51" t="s">
        <v>81</v>
      </c>
      <c r="B118" s="52"/>
      <c r="C118" s="52"/>
      <c r="D118" s="51" t="s">
        <v>69</v>
      </c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3"/>
      <c r="U118" s="51" t="s">
        <v>72</v>
      </c>
      <c r="V118" s="52"/>
      <c r="W118" s="52"/>
      <c r="X118" s="52"/>
      <c r="Y118" s="53"/>
      <c r="Z118" s="51" t="s">
        <v>73</v>
      </c>
      <c r="AA118" s="52"/>
      <c r="AB118" s="52"/>
      <c r="AC118" s="52"/>
      <c r="AD118" s="53"/>
      <c r="AE118" s="51" t="s">
        <v>106</v>
      </c>
      <c r="AF118" s="52"/>
      <c r="AG118" s="52"/>
      <c r="AH118" s="52"/>
      <c r="AI118" s="53"/>
      <c r="AJ118" s="133" t="s">
        <v>198</v>
      </c>
      <c r="AK118" s="134"/>
      <c r="AL118" s="134"/>
      <c r="AM118" s="134"/>
      <c r="AN118" s="135"/>
      <c r="AO118" s="51" t="s">
        <v>74</v>
      </c>
      <c r="AP118" s="52"/>
      <c r="AQ118" s="52"/>
      <c r="AR118" s="52"/>
      <c r="AS118" s="53"/>
      <c r="AT118" s="51" t="s">
        <v>75</v>
      </c>
      <c r="AU118" s="52"/>
      <c r="AV118" s="52"/>
      <c r="AW118" s="52"/>
      <c r="AX118" s="53"/>
      <c r="AY118" s="51" t="s">
        <v>107</v>
      </c>
      <c r="AZ118" s="52"/>
      <c r="BA118" s="52"/>
      <c r="BB118" s="52"/>
      <c r="BC118" s="53"/>
      <c r="BD118" s="126" t="s">
        <v>198</v>
      </c>
      <c r="BE118" s="126"/>
      <c r="BF118" s="126"/>
      <c r="BG118" s="126"/>
      <c r="BH118" s="126"/>
      <c r="CA118" s="1" t="s">
        <v>42</v>
      </c>
    </row>
    <row r="119" spans="1:79" s="30" customFormat="1" ht="51" customHeight="1">
      <c r="A119" s="84">
        <v>1</v>
      </c>
      <c r="B119" s="85"/>
      <c r="C119" s="85"/>
      <c r="D119" s="44" t="s">
        <v>246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2"/>
      <c r="U119" s="104">
        <v>4134500</v>
      </c>
      <c r="V119" s="105"/>
      <c r="W119" s="105"/>
      <c r="X119" s="105"/>
      <c r="Y119" s="106"/>
      <c r="Z119" s="104">
        <v>3000</v>
      </c>
      <c r="AA119" s="105"/>
      <c r="AB119" s="105"/>
      <c r="AC119" s="105"/>
      <c r="AD119" s="106"/>
      <c r="AE119" s="101">
        <v>0</v>
      </c>
      <c r="AF119" s="101"/>
      <c r="AG119" s="101"/>
      <c r="AH119" s="101"/>
      <c r="AI119" s="101"/>
      <c r="AJ119" s="110">
        <f>IF(ISNUMBER(U119),U119,0)+IF(ISNUMBER(Z119),Z119,0)</f>
        <v>4137500</v>
      </c>
      <c r="AK119" s="110"/>
      <c r="AL119" s="110"/>
      <c r="AM119" s="110"/>
      <c r="AN119" s="110"/>
      <c r="AO119" s="101">
        <v>4134500</v>
      </c>
      <c r="AP119" s="101"/>
      <c r="AQ119" s="101"/>
      <c r="AR119" s="101"/>
      <c r="AS119" s="101"/>
      <c r="AT119" s="110">
        <v>3000</v>
      </c>
      <c r="AU119" s="110"/>
      <c r="AV119" s="110"/>
      <c r="AW119" s="110"/>
      <c r="AX119" s="110"/>
      <c r="AY119" s="101">
        <v>0</v>
      </c>
      <c r="AZ119" s="101"/>
      <c r="BA119" s="101"/>
      <c r="BB119" s="101"/>
      <c r="BC119" s="101"/>
      <c r="BD119" s="110">
        <f>IF(ISNUMBER(AO119),AO119,0)+IF(ISNUMBER(AT119),AT119,0)</f>
        <v>4137500</v>
      </c>
      <c r="BE119" s="110"/>
      <c r="BF119" s="110"/>
      <c r="BG119" s="110"/>
      <c r="BH119" s="110"/>
      <c r="CA119" s="30" t="s">
        <v>43</v>
      </c>
    </row>
    <row r="120" spans="1:79" s="7" customFormat="1" ht="12.75" customHeight="1">
      <c r="A120" s="86"/>
      <c r="B120" s="87"/>
      <c r="C120" s="87"/>
      <c r="D120" s="39" t="s">
        <v>161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7"/>
      <c r="U120" s="96">
        <v>4134500</v>
      </c>
      <c r="V120" s="97"/>
      <c r="W120" s="97"/>
      <c r="X120" s="97"/>
      <c r="Y120" s="98"/>
      <c r="Z120" s="96">
        <v>3000</v>
      </c>
      <c r="AA120" s="97"/>
      <c r="AB120" s="97"/>
      <c r="AC120" s="97"/>
      <c r="AD120" s="98"/>
      <c r="AE120" s="99">
        <v>0</v>
      </c>
      <c r="AF120" s="99"/>
      <c r="AG120" s="99"/>
      <c r="AH120" s="99"/>
      <c r="AI120" s="99"/>
      <c r="AJ120" s="100">
        <f>IF(ISNUMBER(U120),U120,0)+IF(ISNUMBER(Z120),Z120,0)</f>
        <v>4137500</v>
      </c>
      <c r="AK120" s="100"/>
      <c r="AL120" s="100"/>
      <c r="AM120" s="100"/>
      <c r="AN120" s="100"/>
      <c r="AO120" s="99">
        <v>4134500</v>
      </c>
      <c r="AP120" s="99"/>
      <c r="AQ120" s="99"/>
      <c r="AR120" s="99"/>
      <c r="AS120" s="99"/>
      <c r="AT120" s="100">
        <v>3000</v>
      </c>
      <c r="AU120" s="100"/>
      <c r="AV120" s="100"/>
      <c r="AW120" s="100"/>
      <c r="AX120" s="100"/>
      <c r="AY120" s="99">
        <v>0</v>
      </c>
      <c r="AZ120" s="99"/>
      <c r="BA120" s="99"/>
      <c r="BB120" s="99"/>
      <c r="BC120" s="99"/>
      <c r="BD120" s="100">
        <f>IF(ISNUMBER(AO120),AO120,0)+IF(ISNUMBER(AT120),AT120,0)</f>
        <v>4137500</v>
      </c>
      <c r="BE120" s="100"/>
      <c r="BF120" s="100"/>
      <c r="BG120" s="100"/>
      <c r="BH120" s="100"/>
    </row>
    <row r="121" spans="1:79" s="6" customFormat="1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</row>
    <row r="123" spans="1:79" ht="14.25" customHeight="1">
      <c r="A123" s="108" t="s">
        <v>166</v>
      </c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</row>
    <row r="124" spans="1:79" ht="14.25" customHeight="1">
      <c r="A124" s="108" t="s">
        <v>283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108"/>
      <c r="BE124" s="108"/>
      <c r="BF124" s="108"/>
      <c r="BG124" s="108"/>
      <c r="BH124" s="108"/>
      <c r="BI124" s="108"/>
      <c r="BJ124" s="108"/>
      <c r="BK124" s="108"/>
      <c r="BL124" s="108"/>
    </row>
    <row r="125" spans="1:79" ht="23.1" customHeight="1">
      <c r="A125" s="120" t="s">
        <v>7</v>
      </c>
      <c r="B125" s="121"/>
      <c r="C125" s="121"/>
      <c r="D125" s="66" t="s">
        <v>10</v>
      </c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 t="s">
        <v>9</v>
      </c>
      <c r="R125" s="66"/>
      <c r="S125" s="66"/>
      <c r="T125" s="66"/>
      <c r="U125" s="66"/>
      <c r="V125" s="66" t="s">
        <v>8</v>
      </c>
      <c r="W125" s="66"/>
      <c r="X125" s="66"/>
      <c r="Y125" s="66"/>
      <c r="Z125" s="66"/>
      <c r="AA125" s="66"/>
      <c r="AB125" s="66"/>
      <c r="AC125" s="66"/>
      <c r="AD125" s="66"/>
      <c r="AE125" s="66"/>
      <c r="AF125" s="60" t="s">
        <v>223</v>
      </c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2"/>
      <c r="AU125" s="60" t="s">
        <v>224</v>
      </c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2"/>
      <c r="BJ125" s="60" t="s">
        <v>225</v>
      </c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2"/>
    </row>
    <row r="126" spans="1:79" ht="32.25" customHeight="1">
      <c r="A126" s="123"/>
      <c r="B126" s="124"/>
      <c r="C126" s="124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 t="s">
        <v>5</v>
      </c>
      <c r="AG126" s="66"/>
      <c r="AH126" s="66"/>
      <c r="AI126" s="66"/>
      <c r="AJ126" s="66"/>
      <c r="AK126" s="66" t="s">
        <v>4</v>
      </c>
      <c r="AL126" s="66"/>
      <c r="AM126" s="66"/>
      <c r="AN126" s="66"/>
      <c r="AO126" s="66"/>
      <c r="AP126" s="66" t="s">
        <v>137</v>
      </c>
      <c r="AQ126" s="66"/>
      <c r="AR126" s="66"/>
      <c r="AS126" s="66"/>
      <c r="AT126" s="66"/>
      <c r="AU126" s="66" t="s">
        <v>5</v>
      </c>
      <c r="AV126" s="66"/>
      <c r="AW126" s="66"/>
      <c r="AX126" s="66"/>
      <c r="AY126" s="66"/>
      <c r="AZ126" s="66" t="s">
        <v>4</v>
      </c>
      <c r="BA126" s="66"/>
      <c r="BB126" s="66"/>
      <c r="BC126" s="66"/>
      <c r="BD126" s="66"/>
      <c r="BE126" s="66" t="s">
        <v>102</v>
      </c>
      <c r="BF126" s="66"/>
      <c r="BG126" s="66"/>
      <c r="BH126" s="66"/>
      <c r="BI126" s="66"/>
      <c r="BJ126" s="66" t="s">
        <v>5</v>
      </c>
      <c r="BK126" s="66"/>
      <c r="BL126" s="66"/>
      <c r="BM126" s="66"/>
      <c r="BN126" s="66"/>
      <c r="BO126" s="66" t="s">
        <v>4</v>
      </c>
      <c r="BP126" s="66"/>
      <c r="BQ126" s="66"/>
      <c r="BR126" s="66"/>
      <c r="BS126" s="66"/>
      <c r="BT126" s="66" t="s">
        <v>109</v>
      </c>
      <c r="BU126" s="66"/>
      <c r="BV126" s="66"/>
      <c r="BW126" s="66"/>
      <c r="BX126" s="66"/>
    </row>
    <row r="127" spans="1:79" ht="15" customHeight="1">
      <c r="A127" s="60">
        <v>1</v>
      </c>
      <c r="B127" s="61"/>
      <c r="C127" s="61"/>
      <c r="D127" s="66">
        <v>2</v>
      </c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>
        <v>3</v>
      </c>
      <c r="R127" s="66"/>
      <c r="S127" s="66"/>
      <c r="T127" s="66"/>
      <c r="U127" s="66"/>
      <c r="V127" s="66">
        <v>4</v>
      </c>
      <c r="W127" s="66"/>
      <c r="X127" s="66"/>
      <c r="Y127" s="66"/>
      <c r="Z127" s="66"/>
      <c r="AA127" s="66"/>
      <c r="AB127" s="66"/>
      <c r="AC127" s="66"/>
      <c r="AD127" s="66"/>
      <c r="AE127" s="66"/>
      <c r="AF127" s="66">
        <v>5</v>
      </c>
      <c r="AG127" s="66"/>
      <c r="AH127" s="66"/>
      <c r="AI127" s="66"/>
      <c r="AJ127" s="66"/>
      <c r="AK127" s="66">
        <v>6</v>
      </c>
      <c r="AL127" s="66"/>
      <c r="AM127" s="66"/>
      <c r="AN127" s="66"/>
      <c r="AO127" s="66"/>
      <c r="AP127" s="66">
        <v>7</v>
      </c>
      <c r="AQ127" s="66"/>
      <c r="AR127" s="66"/>
      <c r="AS127" s="66"/>
      <c r="AT127" s="66"/>
      <c r="AU127" s="66">
        <v>8</v>
      </c>
      <c r="AV127" s="66"/>
      <c r="AW127" s="66"/>
      <c r="AX127" s="66"/>
      <c r="AY127" s="66"/>
      <c r="AZ127" s="66">
        <v>9</v>
      </c>
      <c r="BA127" s="66"/>
      <c r="BB127" s="66"/>
      <c r="BC127" s="66"/>
      <c r="BD127" s="66"/>
      <c r="BE127" s="66">
        <v>10</v>
      </c>
      <c r="BF127" s="66"/>
      <c r="BG127" s="66"/>
      <c r="BH127" s="66"/>
      <c r="BI127" s="66"/>
      <c r="BJ127" s="66">
        <v>11</v>
      </c>
      <c r="BK127" s="66"/>
      <c r="BL127" s="66"/>
      <c r="BM127" s="66"/>
      <c r="BN127" s="66"/>
      <c r="BO127" s="66">
        <v>12</v>
      </c>
      <c r="BP127" s="66"/>
      <c r="BQ127" s="66"/>
      <c r="BR127" s="66"/>
      <c r="BS127" s="66"/>
      <c r="BT127" s="66">
        <v>13</v>
      </c>
      <c r="BU127" s="66"/>
      <c r="BV127" s="66"/>
      <c r="BW127" s="66"/>
      <c r="BX127" s="66"/>
    </row>
    <row r="128" spans="1:79" ht="10.5" hidden="1" customHeight="1">
      <c r="A128" s="51" t="s">
        <v>168</v>
      </c>
      <c r="B128" s="52"/>
      <c r="C128" s="52"/>
      <c r="D128" s="66" t="s">
        <v>69</v>
      </c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 t="s">
        <v>82</v>
      </c>
      <c r="R128" s="66"/>
      <c r="S128" s="66"/>
      <c r="T128" s="66"/>
      <c r="U128" s="66"/>
      <c r="V128" s="66" t="s">
        <v>83</v>
      </c>
      <c r="W128" s="66"/>
      <c r="X128" s="66"/>
      <c r="Y128" s="66"/>
      <c r="Z128" s="66"/>
      <c r="AA128" s="66"/>
      <c r="AB128" s="66"/>
      <c r="AC128" s="66"/>
      <c r="AD128" s="66"/>
      <c r="AE128" s="66"/>
      <c r="AF128" s="65" t="s">
        <v>123</v>
      </c>
      <c r="AG128" s="65"/>
      <c r="AH128" s="65"/>
      <c r="AI128" s="65"/>
      <c r="AJ128" s="65"/>
      <c r="AK128" s="64" t="s">
        <v>124</v>
      </c>
      <c r="AL128" s="64"/>
      <c r="AM128" s="64"/>
      <c r="AN128" s="64"/>
      <c r="AO128" s="64"/>
      <c r="AP128" s="126" t="s">
        <v>248</v>
      </c>
      <c r="AQ128" s="126"/>
      <c r="AR128" s="126"/>
      <c r="AS128" s="126"/>
      <c r="AT128" s="126"/>
      <c r="AU128" s="65" t="s">
        <v>125</v>
      </c>
      <c r="AV128" s="65"/>
      <c r="AW128" s="65"/>
      <c r="AX128" s="65"/>
      <c r="AY128" s="65"/>
      <c r="AZ128" s="64" t="s">
        <v>126</v>
      </c>
      <c r="BA128" s="64"/>
      <c r="BB128" s="64"/>
      <c r="BC128" s="64"/>
      <c r="BD128" s="64"/>
      <c r="BE128" s="126" t="s">
        <v>248</v>
      </c>
      <c r="BF128" s="126"/>
      <c r="BG128" s="126"/>
      <c r="BH128" s="126"/>
      <c r="BI128" s="126"/>
      <c r="BJ128" s="65" t="s">
        <v>117</v>
      </c>
      <c r="BK128" s="65"/>
      <c r="BL128" s="65"/>
      <c r="BM128" s="65"/>
      <c r="BN128" s="65"/>
      <c r="BO128" s="64" t="s">
        <v>118</v>
      </c>
      <c r="BP128" s="64"/>
      <c r="BQ128" s="64"/>
      <c r="BR128" s="64"/>
      <c r="BS128" s="64"/>
      <c r="BT128" s="126" t="s">
        <v>248</v>
      </c>
      <c r="BU128" s="126"/>
      <c r="BV128" s="126"/>
      <c r="BW128" s="126"/>
      <c r="BX128" s="126"/>
      <c r="CA128" t="s">
        <v>44</v>
      </c>
    </row>
    <row r="129" spans="1:79" s="7" customFormat="1" ht="15" customHeight="1">
      <c r="A129" s="86">
        <v>0</v>
      </c>
      <c r="B129" s="87"/>
      <c r="C129" s="87"/>
      <c r="D129" s="93" t="s">
        <v>247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  <c r="CA129" s="7" t="s">
        <v>45</v>
      </c>
    </row>
    <row r="130" spans="1:79" s="30" customFormat="1" ht="15" customHeight="1">
      <c r="A130" s="84">
        <v>1</v>
      </c>
      <c r="B130" s="85"/>
      <c r="C130" s="85"/>
      <c r="D130" s="89" t="s">
        <v>201</v>
      </c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1"/>
      <c r="Q130" s="66" t="s">
        <v>202</v>
      </c>
      <c r="R130" s="66"/>
      <c r="S130" s="66"/>
      <c r="T130" s="66"/>
      <c r="U130" s="66"/>
      <c r="V130" s="66" t="s">
        <v>249</v>
      </c>
      <c r="W130" s="66"/>
      <c r="X130" s="66"/>
      <c r="Y130" s="66"/>
      <c r="Z130" s="66"/>
      <c r="AA130" s="66"/>
      <c r="AB130" s="66"/>
      <c r="AC130" s="66"/>
      <c r="AD130" s="66"/>
      <c r="AE130" s="66"/>
      <c r="AF130" s="82">
        <v>15</v>
      </c>
      <c r="AG130" s="82"/>
      <c r="AH130" s="82"/>
      <c r="AI130" s="82"/>
      <c r="AJ130" s="82"/>
      <c r="AK130" s="82">
        <v>0</v>
      </c>
      <c r="AL130" s="82"/>
      <c r="AM130" s="82"/>
      <c r="AN130" s="82"/>
      <c r="AO130" s="82"/>
      <c r="AP130" s="82">
        <v>15</v>
      </c>
      <c r="AQ130" s="82"/>
      <c r="AR130" s="82"/>
      <c r="AS130" s="82"/>
      <c r="AT130" s="82"/>
      <c r="AU130" s="82">
        <v>15</v>
      </c>
      <c r="AV130" s="82"/>
      <c r="AW130" s="82"/>
      <c r="AX130" s="82"/>
      <c r="AY130" s="82"/>
      <c r="AZ130" s="82">
        <v>0</v>
      </c>
      <c r="BA130" s="82"/>
      <c r="BB130" s="82"/>
      <c r="BC130" s="82"/>
      <c r="BD130" s="82"/>
      <c r="BE130" s="82">
        <v>15</v>
      </c>
      <c r="BF130" s="82"/>
      <c r="BG130" s="82"/>
      <c r="BH130" s="82"/>
      <c r="BI130" s="82"/>
      <c r="BJ130" s="82">
        <v>15</v>
      </c>
      <c r="BK130" s="82"/>
      <c r="BL130" s="82"/>
      <c r="BM130" s="82"/>
      <c r="BN130" s="82"/>
      <c r="BO130" s="82">
        <v>0</v>
      </c>
      <c r="BP130" s="82"/>
      <c r="BQ130" s="82"/>
      <c r="BR130" s="82"/>
      <c r="BS130" s="82"/>
      <c r="BT130" s="82">
        <v>15</v>
      </c>
      <c r="BU130" s="82"/>
      <c r="BV130" s="82"/>
      <c r="BW130" s="82"/>
      <c r="BX130" s="82"/>
    </row>
    <row r="131" spans="1:79" s="7" customFormat="1" ht="15" customHeight="1">
      <c r="A131" s="86">
        <v>0</v>
      </c>
      <c r="B131" s="87"/>
      <c r="C131" s="87"/>
      <c r="D131" s="92" t="s">
        <v>250</v>
      </c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5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</row>
    <row r="132" spans="1:79" s="30" customFormat="1" ht="28.5" customHeight="1">
      <c r="A132" s="84">
        <v>0</v>
      </c>
      <c r="B132" s="85"/>
      <c r="C132" s="85"/>
      <c r="D132" s="89" t="s">
        <v>251</v>
      </c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2"/>
      <c r="Q132" s="66" t="s">
        <v>202</v>
      </c>
      <c r="R132" s="66"/>
      <c r="S132" s="66"/>
      <c r="T132" s="66"/>
      <c r="U132" s="66"/>
      <c r="V132" s="89" t="s">
        <v>252</v>
      </c>
      <c r="W132" s="90"/>
      <c r="X132" s="90"/>
      <c r="Y132" s="90"/>
      <c r="Z132" s="90"/>
      <c r="AA132" s="90"/>
      <c r="AB132" s="90"/>
      <c r="AC132" s="90"/>
      <c r="AD132" s="90"/>
      <c r="AE132" s="91"/>
      <c r="AF132" s="82">
        <v>30000</v>
      </c>
      <c r="AG132" s="82"/>
      <c r="AH132" s="82"/>
      <c r="AI132" s="82"/>
      <c r="AJ132" s="82"/>
      <c r="AK132" s="82">
        <v>0</v>
      </c>
      <c r="AL132" s="82"/>
      <c r="AM132" s="82"/>
      <c r="AN132" s="82"/>
      <c r="AO132" s="82"/>
      <c r="AP132" s="82">
        <v>30000</v>
      </c>
      <c r="AQ132" s="82"/>
      <c r="AR132" s="82"/>
      <c r="AS132" s="82"/>
      <c r="AT132" s="82"/>
      <c r="AU132" s="82">
        <v>60000</v>
      </c>
      <c r="AV132" s="82"/>
      <c r="AW132" s="82"/>
      <c r="AX132" s="82"/>
      <c r="AY132" s="82"/>
      <c r="AZ132" s="82">
        <v>0</v>
      </c>
      <c r="BA132" s="82"/>
      <c r="BB132" s="82"/>
      <c r="BC132" s="82"/>
      <c r="BD132" s="82"/>
      <c r="BE132" s="82">
        <v>60000</v>
      </c>
      <c r="BF132" s="82"/>
      <c r="BG132" s="82"/>
      <c r="BH132" s="82"/>
      <c r="BI132" s="82"/>
      <c r="BJ132" s="82">
        <v>60000</v>
      </c>
      <c r="BK132" s="82"/>
      <c r="BL132" s="82"/>
      <c r="BM132" s="82"/>
      <c r="BN132" s="82"/>
      <c r="BO132" s="82">
        <v>0</v>
      </c>
      <c r="BP132" s="82"/>
      <c r="BQ132" s="82"/>
      <c r="BR132" s="82"/>
      <c r="BS132" s="82"/>
      <c r="BT132" s="82">
        <v>60000</v>
      </c>
      <c r="BU132" s="82"/>
      <c r="BV132" s="82"/>
      <c r="BW132" s="82"/>
      <c r="BX132" s="82"/>
    </row>
    <row r="133" spans="1:79" s="7" customFormat="1" ht="15" customHeight="1">
      <c r="A133" s="86">
        <v>0</v>
      </c>
      <c r="B133" s="87"/>
      <c r="C133" s="87"/>
      <c r="D133" s="92" t="s">
        <v>253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93"/>
      <c r="R133" s="93"/>
      <c r="S133" s="93"/>
      <c r="T133" s="93"/>
      <c r="U133" s="93"/>
      <c r="V133" s="92"/>
      <c r="W133" s="94"/>
      <c r="X133" s="94"/>
      <c r="Y133" s="94"/>
      <c r="Z133" s="94"/>
      <c r="AA133" s="94"/>
      <c r="AB133" s="94"/>
      <c r="AC133" s="94"/>
      <c r="AD133" s="94"/>
      <c r="AE133" s="95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</row>
    <row r="134" spans="1:79" s="30" customFormat="1" ht="42.75" customHeight="1">
      <c r="A134" s="84">
        <v>0</v>
      </c>
      <c r="B134" s="85"/>
      <c r="C134" s="85"/>
      <c r="D134" s="89" t="s">
        <v>254</v>
      </c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2"/>
      <c r="Q134" s="66" t="s">
        <v>202</v>
      </c>
      <c r="R134" s="66"/>
      <c r="S134" s="66"/>
      <c r="T134" s="66"/>
      <c r="U134" s="66"/>
      <c r="V134" s="89" t="s">
        <v>255</v>
      </c>
      <c r="W134" s="90"/>
      <c r="X134" s="90"/>
      <c r="Y134" s="90"/>
      <c r="Z134" s="90"/>
      <c r="AA134" s="90"/>
      <c r="AB134" s="90"/>
      <c r="AC134" s="90"/>
      <c r="AD134" s="90"/>
      <c r="AE134" s="91"/>
      <c r="AF134" s="82">
        <v>2000</v>
      </c>
      <c r="AG134" s="82"/>
      <c r="AH134" s="82"/>
      <c r="AI134" s="82"/>
      <c r="AJ134" s="82"/>
      <c r="AK134" s="82">
        <v>0</v>
      </c>
      <c r="AL134" s="82"/>
      <c r="AM134" s="82"/>
      <c r="AN134" s="82"/>
      <c r="AO134" s="82"/>
      <c r="AP134" s="82">
        <v>2000</v>
      </c>
      <c r="AQ134" s="82"/>
      <c r="AR134" s="82"/>
      <c r="AS134" s="82"/>
      <c r="AT134" s="82"/>
      <c r="AU134" s="82">
        <v>4000</v>
      </c>
      <c r="AV134" s="82"/>
      <c r="AW134" s="82"/>
      <c r="AX134" s="82"/>
      <c r="AY134" s="82"/>
      <c r="AZ134" s="82">
        <v>0</v>
      </c>
      <c r="BA134" s="82"/>
      <c r="BB134" s="82"/>
      <c r="BC134" s="82"/>
      <c r="BD134" s="82"/>
      <c r="BE134" s="82">
        <v>4000</v>
      </c>
      <c r="BF134" s="82"/>
      <c r="BG134" s="82"/>
      <c r="BH134" s="82"/>
      <c r="BI134" s="82"/>
      <c r="BJ134" s="82">
        <v>4000</v>
      </c>
      <c r="BK134" s="82"/>
      <c r="BL134" s="82"/>
      <c r="BM134" s="82"/>
      <c r="BN134" s="82"/>
      <c r="BO134" s="82">
        <v>0</v>
      </c>
      <c r="BP134" s="82"/>
      <c r="BQ134" s="82"/>
      <c r="BR134" s="82"/>
      <c r="BS134" s="82"/>
      <c r="BT134" s="82">
        <v>4000</v>
      </c>
      <c r="BU134" s="82"/>
      <c r="BV134" s="82"/>
      <c r="BW134" s="82"/>
      <c r="BX134" s="82"/>
    </row>
    <row r="135" spans="1:79" s="30" customFormat="1" ht="30" customHeight="1">
      <c r="A135" s="84">
        <v>0</v>
      </c>
      <c r="B135" s="85"/>
      <c r="C135" s="85"/>
      <c r="D135" s="89" t="s">
        <v>256</v>
      </c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2"/>
      <c r="Q135" s="66" t="s">
        <v>206</v>
      </c>
      <c r="R135" s="66"/>
      <c r="S135" s="66"/>
      <c r="T135" s="66"/>
      <c r="U135" s="66"/>
      <c r="V135" s="89" t="s">
        <v>255</v>
      </c>
      <c r="W135" s="90"/>
      <c r="X135" s="90"/>
      <c r="Y135" s="90"/>
      <c r="Z135" s="90"/>
      <c r="AA135" s="90"/>
      <c r="AB135" s="90"/>
      <c r="AC135" s="90"/>
      <c r="AD135" s="90"/>
      <c r="AE135" s="91"/>
      <c r="AF135" s="82">
        <v>106.1</v>
      </c>
      <c r="AG135" s="82"/>
      <c r="AH135" s="82"/>
      <c r="AI135" s="82"/>
      <c r="AJ135" s="82"/>
      <c r="AK135" s="82">
        <v>0</v>
      </c>
      <c r="AL135" s="82"/>
      <c r="AM135" s="82"/>
      <c r="AN135" s="82"/>
      <c r="AO135" s="82"/>
      <c r="AP135" s="82">
        <v>106.1</v>
      </c>
      <c r="AQ135" s="82"/>
      <c r="AR135" s="82"/>
      <c r="AS135" s="82"/>
      <c r="AT135" s="82"/>
      <c r="AU135" s="82">
        <v>266.60000000000002</v>
      </c>
      <c r="AV135" s="82"/>
      <c r="AW135" s="82"/>
      <c r="AX135" s="82"/>
      <c r="AY135" s="82"/>
      <c r="AZ135" s="82">
        <v>0</v>
      </c>
      <c r="BA135" s="82"/>
      <c r="BB135" s="82"/>
      <c r="BC135" s="82"/>
      <c r="BD135" s="82"/>
      <c r="BE135" s="82">
        <v>266.60000000000002</v>
      </c>
      <c r="BF135" s="82"/>
      <c r="BG135" s="82"/>
      <c r="BH135" s="82"/>
      <c r="BI135" s="82"/>
      <c r="BJ135" s="82">
        <v>261</v>
      </c>
      <c r="BK135" s="82"/>
      <c r="BL135" s="82"/>
      <c r="BM135" s="82"/>
      <c r="BN135" s="82"/>
      <c r="BO135" s="82">
        <v>0</v>
      </c>
      <c r="BP135" s="82"/>
      <c r="BQ135" s="82"/>
      <c r="BR135" s="82"/>
      <c r="BS135" s="82"/>
      <c r="BT135" s="82">
        <v>261</v>
      </c>
      <c r="BU135" s="82"/>
      <c r="BV135" s="82"/>
      <c r="BW135" s="82"/>
      <c r="BX135" s="82"/>
    </row>
    <row r="137" spans="1:79" ht="14.25" customHeight="1">
      <c r="A137" s="108" t="s">
        <v>297</v>
      </c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8"/>
      <c r="BC137" s="108"/>
      <c r="BD137" s="108"/>
      <c r="BE137" s="108"/>
      <c r="BF137" s="108"/>
      <c r="BG137" s="108"/>
      <c r="BH137" s="108"/>
      <c r="BI137" s="108"/>
      <c r="BJ137" s="108"/>
      <c r="BK137" s="108"/>
      <c r="BL137" s="108"/>
    </row>
    <row r="138" spans="1:79" ht="23.1" customHeight="1">
      <c r="A138" s="120" t="s">
        <v>7</v>
      </c>
      <c r="B138" s="121"/>
      <c r="C138" s="121"/>
      <c r="D138" s="66" t="s">
        <v>10</v>
      </c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 t="s">
        <v>9</v>
      </c>
      <c r="R138" s="66"/>
      <c r="S138" s="66"/>
      <c r="T138" s="66"/>
      <c r="U138" s="66"/>
      <c r="V138" s="66" t="s">
        <v>8</v>
      </c>
      <c r="W138" s="66"/>
      <c r="X138" s="66"/>
      <c r="Y138" s="66"/>
      <c r="Z138" s="66"/>
      <c r="AA138" s="66"/>
      <c r="AB138" s="66"/>
      <c r="AC138" s="66"/>
      <c r="AD138" s="66"/>
      <c r="AE138" s="66"/>
      <c r="AF138" s="60" t="s">
        <v>226</v>
      </c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2"/>
      <c r="AU138" s="60" t="s">
        <v>228</v>
      </c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2"/>
    </row>
    <row r="139" spans="1:79" ht="28.5" customHeight="1">
      <c r="A139" s="123"/>
      <c r="B139" s="124"/>
      <c r="C139" s="124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 t="s">
        <v>5</v>
      </c>
      <c r="AG139" s="66"/>
      <c r="AH139" s="66"/>
      <c r="AI139" s="66"/>
      <c r="AJ139" s="66"/>
      <c r="AK139" s="66" t="s">
        <v>4</v>
      </c>
      <c r="AL139" s="66"/>
      <c r="AM139" s="66"/>
      <c r="AN139" s="66"/>
      <c r="AO139" s="66"/>
      <c r="AP139" s="66" t="s">
        <v>137</v>
      </c>
      <c r="AQ139" s="66"/>
      <c r="AR139" s="66"/>
      <c r="AS139" s="66"/>
      <c r="AT139" s="66"/>
      <c r="AU139" s="66" t="s">
        <v>5</v>
      </c>
      <c r="AV139" s="66"/>
      <c r="AW139" s="66"/>
      <c r="AX139" s="66"/>
      <c r="AY139" s="66"/>
      <c r="AZ139" s="66" t="s">
        <v>4</v>
      </c>
      <c r="BA139" s="66"/>
      <c r="BB139" s="66"/>
      <c r="BC139" s="66"/>
      <c r="BD139" s="66"/>
      <c r="BE139" s="66" t="s">
        <v>102</v>
      </c>
      <c r="BF139" s="66"/>
      <c r="BG139" s="66"/>
      <c r="BH139" s="66"/>
      <c r="BI139" s="66"/>
    </row>
    <row r="140" spans="1:79" ht="15" customHeight="1">
      <c r="A140" s="60">
        <v>1</v>
      </c>
      <c r="B140" s="61"/>
      <c r="C140" s="61"/>
      <c r="D140" s="66">
        <v>2</v>
      </c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>
        <v>3</v>
      </c>
      <c r="R140" s="66"/>
      <c r="S140" s="66"/>
      <c r="T140" s="66"/>
      <c r="U140" s="66"/>
      <c r="V140" s="66">
        <v>4</v>
      </c>
      <c r="W140" s="66"/>
      <c r="X140" s="66"/>
      <c r="Y140" s="66"/>
      <c r="Z140" s="66"/>
      <c r="AA140" s="66"/>
      <c r="AB140" s="66"/>
      <c r="AC140" s="66"/>
      <c r="AD140" s="66"/>
      <c r="AE140" s="66"/>
      <c r="AF140" s="66">
        <v>5</v>
      </c>
      <c r="AG140" s="66"/>
      <c r="AH140" s="66"/>
      <c r="AI140" s="66"/>
      <c r="AJ140" s="66"/>
      <c r="AK140" s="66">
        <v>6</v>
      </c>
      <c r="AL140" s="66"/>
      <c r="AM140" s="66"/>
      <c r="AN140" s="66"/>
      <c r="AO140" s="66"/>
      <c r="AP140" s="66">
        <v>7</v>
      </c>
      <c r="AQ140" s="66"/>
      <c r="AR140" s="66"/>
      <c r="AS140" s="66"/>
      <c r="AT140" s="66"/>
      <c r="AU140" s="66">
        <v>8</v>
      </c>
      <c r="AV140" s="66"/>
      <c r="AW140" s="66"/>
      <c r="AX140" s="66"/>
      <c r="AY140" s="66"/>
      <c r="AZ140" s="66">
        <v>9</v>
      </c>
      <c r="BA140" s="66"/>
      <c r="BB140" s="66"/>
      <c r="BC140" s="66"/>
      <c r="BD140" s="66"/>
      <c r="BE140" s="66">
        <v>10</v>
      </c>
      <c r="BF140" s="66"/>
      <c r="BG140" s="66"/>
      <c r="BH140" s="66"/>
      <c r="BI140" s="66"/>
    </row>
    <row r="141" spans="1:79" ht="15.75" hidden="1" customHeight="1">
      <c r="A141" s="51" t="s">
        <v>168</v>
      </c>
      <c r="B141" s="52"/>
      <c r="C141" s="52"/>
      <c r="D141" s="66" t="s">
        <v>69</v>
      </c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 t="s">
        <v>82</v>
      </c>
      <c r="R141" s="66"/>
      <c r="S141" s="66"/>
      <c r="T141" s="66"/>
      <c r="U141" s="66"/>
      <c r="V141" s="66" t="s">
        <v>83</v>
      </c>
      <c r="W141" s="66"/>
      <c r="X141" s="66"/>
      <c r="Y141" s="66"/>
      <c r="Z141" s="66"/>
      <c r="AA141" s="66"/>
      <c r="AB141" s="66"/>
      <c r="AC141" s="66"/>
      <c r="AD141" s="66"/>
      <c r="AE141" s="66"/>
      <c r="AF141" s="65" t="s">
        <v>119</v>
      </c>
      <c r="AG141" s="65"/>
      <c r="AH141" s="65"/>
      <c r="AI141" s="65"/>
      <c r="AJ141" s="65"/>
      <c r="AK141" s="64" t="s">
        <v>120</v>
      </c>
      <c r="AL141" s="64"/>
      <c r="AM141" s="64"/>
      <c r="AN141" s="64"/>
      <c r="AO141" s="64"/>
      <c r="AP141" s="126" t="s">
        <v>248</v>
      </c>
      <c r="AQ141" s="126"/>
      <c r="AR141" s="126"/>
      <c r="AS141" s="126"/>
      <c r="AT141" s="126"/>
      <c r="AU141" s="65" t="s">
        <v>121</v>
      </c>
      <c r="AV141" s="65"/>
      <c r="AW141" s="65"/>
      <c r="AX141" s="65"/>
      <c r="AY141" s="65"/>
      <c r="AZ141" s="64" t="s">
        <v>122</v>
      </c>
      <c r="BA141" s="64"/>
      <c r="BB141" s="64"/>
      <c r="BC141" s="64"/>
      <c r="BD141" s="64"/>
      <c r="BE141" s="126" t="s">
        <v>248</v>
      </c>
      <c r="BF141" s="126"/>
      <c r="BG141" s="126"/>
      <c r="BH141" s="126"/>
      <c r="BI141" s="126"/>
      <c r="CA141" t="s">
        <v>46</v>
      </c>
    </row>
    <row r="142" spans="1:79" s="7" customFormat="1" ht="14.25">
      <c r="A142" s="86">
        <v>0</v>
      </c>
      <c r="B142" s="87"/>
      <c r="C142" s="87"/>
      <c r="D142" s="93" t="s">
        <v>247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CA142" s="7" t="s">
        <v>47</v>
      </c>
    </row>
    <row r="143" spans="1:79" s="30" customFormat="1" ht="14.25" customHeight="1">
      <c r="A143" s="84">
        <v>1</v>
      </c>
      <c r="B143" s="85"/>
      <c r="C143" s="85"/>
      <c r="D143" s="89" t="s">
        <v>201</v>
      </c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1"/>
      <c r="Q143" s="66" t="s">
        <v>202</v>
      </c>
      <c r="R143" s="66"/>
      <c r="S143" s="66"/>
      <c r="T143" s="66"/>
      <c r="U143" s="66"/>
      <c r="V143" s="66" t="s">
        <v>249</v>
      </c>
      <c r="W143" s="66"/>
      <c r="X143" s="66"/>
      <c r="Y143" s="66"/>
      <c r="Z143" s="66"/>
      <c r="AA143" s="66"/>
      <c r="AB143" s="66"/>
      <c r="AC143" s="66"/>
      <c r="AD143" s="66"/>
      <c r="AE143" s="66"/>
      <c r="AF143" s="82">
        <v>15</v>
      </c>
      <c r="AG143" s="82"/>
      <c r="AH143" s="82"/>
      <c r="AI143" s="82"/>
      <c r="AJ143" s="82"/>
      <c r="AK143" s="82">
        <v>0</v>
      </c>
      <c r="AL143" s="82"/>
      <c r="AM143" s="82"/>
      <c r="AN143" s="82"/>
      <c r="AO143" s="82"/>
      <c r="AP143" s="82">
        <v>15</v>
      </c>
      <c r="AQ143" s="82"/>
      <c r="AR143" s="82"/>
      <c r="AS143" s="82"/>
      <c r="AT143" s="82"/>
      <c r="AU143" s="82">
        <v>0</v>
      </c>
      <c r="AV143" s="82"/>
      <c r="AW143" s="82"/>
      <c r="AX143" s="82"/>
      <c r="AY143" s="82"/>
      <c r="AZ143" s="82">
        <v>0</v>
      </c>
      <c r="BA143" s="82"/>
      <c r="BB143" s="82"/>
      <c r="BC143" s="82"/>
      <c r="BD143" s="82"/>
      <c r="BE143" s="82">
        <v>0</v>
      </c>
      <c r="BF143" s="82"/>
      <c r="BG143" s="82"/>
      <c r="BH143" s="82"/>
      <c r="BI143" s="82"/>
    </row>
    <row r="144" spans="1:79" s="7" customFormat="1" ht="14.25">
      <c r="A144" s="86">
        <v>0</v>
      </c>
      <c r="B144" s="87"/>
      <c r="C144" s="87"/>
      <c r="D144" s="92" t="s">
        <v>250</v>
      </c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5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</row>
    <row r="145" spans="1:79" s="30" customFormat="1" ht="28.5" customHeight="1">
      <c r="A145" s="84">
        <v>0</v>
      </c>
      <c r="B145" s="85"/>
      <c r="C145" s="85"/>
      <c r="D145" s="89" t="s">
        <v>251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2"/>
      <c r="Q145" s="66" t="s">
        <v>202</v>
      </c>
      <c r="R145" s="66"/>
      <c r="S145" s="66"/>
      <c r="T145" s="66"/>
      <c r="U145" s="66"/>
      <c r="V145" s="89" t="s">
        <v>252</v>
      </c>
      <c r="W145" s="90"/>
      <c r="X145" s="90"/>
      <c r="Y145" s="90"/>
      <c r="Z145" s="90"/>
      <c r="AA145" s="90"/>
      <c r="AB145" s="90"/>
      <c r="AC145" s="90"/>
      <c r="AD145" s="90"/>
      <c r="AE145" s="91"/>
      <c r="AF145" s="82">
        <v>60000</v>
      </c>
      <c r="AG145" s="82"/>
      <c r="AH145" s="82"/>
      <c r="AI145" s="82"/>
      <c r="AJ145" s="82"/>
      <c r="AK145" s="82">
        <v>0</v>
      </c>
      <c r="AL145" s="82"/>
      <c r="AM145" s="82"/>
      <c r="AN145" s="82"/>
      <c r="AO145" s="82"/>
      <c r="AP145" s="82">
        <v>60000</v>
      </c>
      <c r="AQ145" s="82"/>
      <c r="AR145" s="82"/>
      <c r="AS145" s="82"/>
      <c r="AT145" s="82"/>
      <c r="AU145" s="82">
        <v>0</v>
      </c>
      <c r="AV145" s="82"/>
      <c r="AW145" s="82"/>
      <c r="AX145" s="82"/>
      <c r="AY145" s="82"/>
      <c r="AZ145" s="82">
        <v>0</v>
      </c>
      <c r="BA145" s="82"/>
      <c r="BB145" s="82"/>
      <c r="BC145" s="82"/>
      <c r="BD145" s="82"/>
      <c r="BE145" s="82">
        <v>0</v>
      </c>
      <c r="BF145" s="82"/>
      <c r="BG145" s="82"/>
      <c r="BH145" s="82"/>
      <c r="BI145" s="82"/>
    </row>
    <row r="146" spans="1:79" s="7" customFormat="1" ht="14.25">
      <c r="A146" s="86">
        <v>0</v>
      </c>
      <c r="B146" s="87"/>
      <c r="C146" s="87"/>
      <c r="D146" s="92" t="s">
        <v>253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7"/>
      <c r="Q146" s="93"/>
      <c r="R146" s="93"/>
      <c r="S146" s="93"/>
      <c r="T146" s="93"/>
      <c r="U146" s="93"/>
      <c r="V146" s="92"/>
      <c r="W146" s="94"/>
      <c r="X146" s="94"/>
      <c r="Y146" s="94"/>
      <c r="Z146" s="94"/>
      <c r="AA146" s="94"/>
      <c r="AB146" s="94"/>
      <c r="AC146" s="94"/>
      <c r="AD146" s="94"/>
      <c r="AE146" s="95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</row>
    <row r="147" spans="1:79" s="30" customFormat="1" ht="42.75" customHeight="1">
      <c r="A147" s="84">
        <v>0</v>
      </c>
      <c r="B147" s="85"/>
      <c r="C147" s="85"/>
      <c r="D147" s="89" t="s">
        <v>254</v>
      </c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2"/>
      <c r="Q147" s="66" t="s">
        <v>202</v>
      </c>
      <c r="R147" s="66"/>
      <c r="S147" s="66"/>
      <c r="T147" s="66"/>
      <c r="U147" s="66"/>
      <c r="V147" s="89" t="s">
        <v>255</v>
      </c>
      <c r="W147" s="90"/>
      <c r="X147" s="90"/>
      <c r="Y147" s="90"/>
      <c r="Z147" s="90"/>
      <c r="AA147" s="90"/>
      <c r="AB147" s="90"/>
      <c r="AC147" s="90"/>
      <c r="AD147" s="90"/>
      <c r="AE147" s="91"/>
      <c r="AF147" s="82">
        <v>4000</v>
      </c>
      <c r="AG147" s="82"/>
      <c r="AH147" s="82"/>
      <c r="AI147" s="82"/>
      <c r="AJ147" s="82"/>
      <c r="AK147" s="82">
        <v>0</v>
      </c>
      <c r="AL147" s="82"/>
      <c r="AM147" s="82"/>
      <c r="AN147" s="82"/>
      <c r="AO147" s="82"/>
      <c r="AP147" s="82">
        <v>4000</v>
      </c>
      <c r="AQ147" s="82"/>
      <c r="AR147" s="82"/>
      <c r="AS147" s="82"/>
      <c r="AT147" s="82"/>
      <c r="AU147" s="82">
        <v>0</v>
      </c>
      <c r="AV147" s="82"/>
      <c r="AW147" s="82"/>
      <c r="AX147" s="82"/>
      <c r="AY147" s="82"/>
      <c r="AZ147" s="82">
        <v>0</v>
      </c>
      <c r="BA147" s="82"/>
      <c r="BB147" s="82"/>
      <c r="BC147" s="82"/>
      <c r="BD147" s="82"/>
      <c r="BE147" s="82">
        <v>0</v>
      </c>
      <c r="BF147" s="82"/>
      <c r="BG147" s="82"/>
      <c r="BH147" s="82"/>
      <c r="BI147" s="82"/>
    </row>
    <row r="148" spans="1:79" s="30" customFormat="1" ht="30" customHeight="1">
      <c r="A148" s="84">
        <v>0</v>
      </c>
      <c r="B148" s="85"/>
      <c r="C148" s="85"/>
      <c r="D148" s="89" t="s">
        <v>256</v>
      </c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2"/>
      <c r="Q148" s="66" t="s">
        <v>206</v>
      </c>
      <c r="R148" s="66"/>
      <c r="S148" s="66"/>
      <c r="T148" s="66"/>
      <c r="U148" s="66"/>
      <c r="V148" s="89" t="s">
        <v>255</v>
      </c>
      <c r="W148" s="90"/>
      <c r="X148" s="90"/>
      <c r="Y148" s="90"/>
      <c r="Z148" s="90"/>
      <c r="AA148" s="90"/>
      <c r="AB148" s="90"/>
      <c r="AC148" s="90"/>
      <c r="AD148" s="90"/>
      <c r="AE148" s="91"/>
      <c r="AF148" s="82">
        <v>261</v>
      </c>
      <c r="AG148" s="82"/>
      <c r="AH148" s="82"/>
      <c r="AI148" s="82"/>
      <c r="AJ148" s="82"/>
      <c r="AK148" s="82">
        <v>0</v>
      </c>
      <c r="AL148" s="82"/>
      <c r="AM148" s="82"/>
      <c r="AN148" s="82"/>
      <c r="AO148" s="82"/>
      <c r="AP148" s="82">
        <v>261</v>
      </c>
      <c r="AQ148" s="82"/>
      <c r="AR148" s="82"/>
      <c r="AS148" s="82"/>
      <c r="AT148" s="82"/>
      <c r="AU148" s="82">
        <v>0</v>
      </c>
      <c r="AV148" s="82"/>
      <c r="AW148" s="82"/>
      <c r="AX148" s="82"/>
      <c r="AY148" s="82"/>
      <c r="AZ148" s="82">
        <v>0</v>
      </c>
      <c r="BA148" s="82"/>
      <c r="BB148" s="82"/>
      <c r="BC148" s="82"/>
      <c r="BD148" s="82"/>
      <c r="BE148" s="82">
        <v>0</v>
      </c>
      <c r="BF148" s="82"/>
      <c r="BG148" s="82"/>
      <c r="BH148" s="82"/>
      <c r="BI148" s="82"/>
    </row>
    <row r="150" spans="1:79" ht="14.25" customHeight="1">
      <c r="A150" s="108" t="s">
        <v>138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</row>
    <row r="151" spans="1:79" ht="15" customHeight="1">
      <c r="A151" s="118" t="s">
        <v>222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  <c r="BG151" s="118"/>
      <c r="BH151" s="118"/>
      <c r="BI151" s="118"/>
      <c r="BJ151" s="118"/>
      <c r="BK151" s="118"/>
      <c r="BL151" s="118"/>
      <c r="BM151" s="118"/>
      <c r="BN151" s="118"/>
      <c r="BO151" s="118"/>
      <c r="BP151" s="118"/>
      <c r="BQ151" s="118"/>
      <c r="BR151" s="118"/>
    </row>
    <row r="152" spans="1:79" ht="12.95" customHeight="1">
      <c r="A152" s="120" t="s">
        <v>20</v>
      </c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2"/>
      <c r="U152" s="66" t="s">
        <v>223</v>
      </c>
      <c r="V152" s="66"/>
      <c r="W152" s="66"/>
      <c r="X152" s="66"/>
      <c r="Y152" s="66"/>
      <c r="Z152" s="66"/>
      <c r="AA152" s="66"/>
      <c r="AB152" s="66"/>
      <c r="AC152" s="66"/>
      <c r="AD152" s="66"/>
      <c r="AE152" s="66" t="s">
        <v>224</v>
      </c>
      <c r="AF152" s="66"/>
      <c r="AG152" s="66"/>
      <c r="AH152" s="66"/>
      <c r="AI152" s="66"/>
      <c r="AJ152" s="66"/>
      <c r="AK152" s="66"/>
      <c r="AL152" s="66"/>
      <c r="AM152" s="66"/>
      <c r="AN152" s="66"/>
      <c r="AO152" s="66" t="s">
        <v>225</v>
      </c>
      <c r="AP152" s="66"/>
      <c r="AQ152" s="66"/>
      <c r="AR152" s="66"/>
      <c r="AS152" s="66"/>
      <c r="AT152" s="66"/>
      <c r="AU152" s="66"/>
      <c r="AV152" s="66"/>
      <c r="AW152" s="66"/>
      <c r="AX152" s="66"/>
      <c r="AY152" s="66" t="s">
        <v>226</v>
      </c>
      <c r="AZ152" s="66"/>
      <c r="BA152" s="66"/>
      <c r="BB152" s="66"/>
      <c r="BC152" s="66"/>
      <c r="BD152" s="66"/>
      <c r="BE152" s="66"/>
      <c r="BF152" s="66"/>
      <c r="BG152" s="66"/>
      <c r="BH152" s="66"/>
      <c r="BI152" s="66" t="s">
        <v>228</v>
      </c>
      <c r="BJ152" s="66"/>
      <c r="BK152" s="66"/>
      <c r="BL152" s="66"/>
      <c r="BM152" s="66"/>
      <c r="BN152" s="66"/>
      <c r="BO152" s="66"/>
      <c r="BP152" s="66"/>
      <c r="BQ152" s="66"/>
      <c r="BR152" s="66"/>
    </row>
    <row r="153" spans="1:79" ht="30" customHeight="1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5"/>
      <c r="U153" s="66" t="s">
        <v>5</v>
      </c>
      <c r="V153" s="66"/>
      <c r="W153" s="66"/>
      <c r="X153" s="66"/>
      <c r="Y153" s="66"/>
      <c r="Z153" s="66" t="s">
        <v>4</v>
      </c>
      <c r="AA153" s="66"/>
      <c r="AB153" s="66"/>
      <c r="AC153" s="66"/>
      <c r="AD153" s="66"/>
      <c r="AE153" s="66" t="s">
        <v>5</v>
      </c>
      <c r="AF153" s="66"/>
      <c r="AG153" s="66"/>
      <c r="AH153" s="66"/>
      <c r="AI153" s="66"/>
      <c r="AJ153" s="66" t="s">
        <v>4</v>
      </c>
      <c r="AK153" s="66"/>
      <c r="AL153" s="66"/>
      <c r="AM153" s="66"/>
      <c r="AN153" s="66"/>
      <c r="AO153" s="66" t="s">
        <v>5</v>
      </c>
      <c r="AP153" s="66"/>
      <c r="AQ153" s="66"/>
      <c r="AR153" s="66"/>
      <c r="AS153" s="66"/>
      <c r="AT153" s="66" t="s">
        <v>4</v>
      </c>
      <c r="AU153" s="66"/>
      <c r="AV153" s="66"/>
      <c r="AW153" s="66"/>
      <c r="AX153" s="66"/>
      <c r="AY153" s="66" t="s">
        <v>5</v>
      </c>
      <c r="AZ153" s="66"/>
      <c r="BA153" s="66"/>
      <c r="BB153" s="66"/>
      <c r="BC153" s="66"/>
      <c r="BD153" s="66" t="s">
        <v>4</v>
      </c>
      <c r="BE153" s="66"/>
      <c r="BF153" s="66"/>
      <c r="BG153" s="66"/>
      <c r="BH153" s="66"/>
      <c r="BI153" s="66" t="s">
        <v>5</v>
      </c>
      <c r="BJ153" s="66"/>
      <c r="BK153" s="66"/>
      <c r="BL153" s="66"/>
      <c r="BM153" s="66"/>
      <c r="BN153" s="66" t="s">
        <v>4</v>
      </c>
      <c r="BO153" s="66"/>
      <c r="BP153" s="66"/>
      <c r="BQ153" s="66"/>
      <c r="BR153" s="66"/>
    </row>
    <row r="154" spans="1:79" ht="15" customHeight="1">
      <c r="A154" s="60">
        <v>1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2"/>
      <c r="U154" s="66">
        <v>2</v>
      </c>
      <c r="V154" s="66"/>
      <c r="W154" s="66"/>
      <c r="X154" s="66"/>
      <c r="Y154" s="66"/>
      <c r="Z154" s="66">
        <v>3</v>
      </c>
      <c r="AA154" s="66"/>
      <c r="AB154" s="66"/>
      <c r="AC154" s="66"/>
      <c r="AD154" s="66"/>
      <c r="AE154" s="66">
        <v>4</v>
      </c>
      <c r="AF154" s="66"/>
      <c r="AG154" s="66"/>
      <c r="AH154" s="66"/>
      <c r="AI154" s="66"/>
      <c r="AJ154" s="66">
        <v>5</v>
      </c>
      <c r="AK154" s="66"/>
      <c r="AL154" s="66"/>
      <c r="AM154" s="66"/>
      <c r="AN154" s="66"/>
      <c r="AO154" s="66">
        <v>6</v>
      </c>
      <c r="AP154" s="66"/>
      <c r="AQ154" s="66"/>
      <c r="AR154" s="66"/>
      <c r="AS154" s="66"/>
      <c r="AT154" s="66">
        <v>7</v>
      </c>
      <c r="AU154" s="66"/>
      <c r="AV154" s="66"/>
      <c r="AW154" s="66"/>
      <c r="AX154" s="66"/>
      <c r="AY154" s="66">
        <v>8</v>
      </c>
      <c r="AZ154" s="66"/>
      <c r="BA154" s="66"/>
      <c r="BB154" s="66"/>
      <c r="BC154" s="66"/>
      <c r="BD154" s="66">
        <v>9</v>
      </c>
      <c r="BE154" s="66"/>
      <c r="BF154" s="66"/>
      <c r="BG154" s="66"/>
      <c r="BH154" s="66"/>
      <c r="BI154" s="66">
        <v>10</v>
      </c>
      <c r="BJ154" s="66"/>
      <c r="BK154" s="66"/>
      <c r="BL154" s="66"/>
      <c r="BM154" s="66"/>
      <c r="BN154" s="66">
        <v>11</v>
      </c>
      <c r="BO154" s="66"/>
      <c r="BP154" s="66"/>
      <c r="BQ154" s="66"/>
      <c r="BR154" s="66"/>
    </row>
    <row r="155" spans="1:79" s="1" customFormat="1" ht="15.75" hidden="1" customHeight="1">
      <c r="A155" s="51" t="s">
        <v>69</v>
      </c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3"/>
      <c r="U155" s="65" t="s">
        <v>77</v>
      </c>
      <c r="V155" s="65"/>
      <c r="W155" s="65"/>
      <c r="X155" s="65"/>
      <c r="Y155" s="65"/>
      <c r="Z155" s="64" t="s">
        <v>78</v>
      </c>
      <c r="AA155" s="64"/>
      <c r="AB155" s="64"/>
      <c r="AC155" s="64"/>
      <c r="AD155" s="64"/>
      <c r="AE155" s="65" t="s">
        <v>79</v>
      </c>
      <c r="AF155" s="65"/>
      <c r="AG155" s="65"/>
      <c r="AH155" s="65"/>
      <c r="AI155" s="65"/>
      <c r="AJ155" s="64" t="s">
        <v>80</v>
      </c>
      <c r="AK155" s="64"/>
      <c r="AL155" s="64"/>
      <c r="AM155" s="64"/>
      <c r="AN155" s="64"/>
      <c r="AO155" s="65" t="s">
        <v>70</v>
      </c>
      <c r="AP155" s="65"/>
      <c r="AQ155" s="65"/>
      <c r="AR155" s="65"/>
      <c r="AS155" s="65"/>
      <c r="AT155" s="64" t="s">
        <v>71</v>
      </c>
      <c r="AU155" s="64"/>
      <c r="AV155" s="64"/>
      <c r="AW155" s="64"/>
      <c r="AX155" s="64"/>
      <c r="AY155" s="65" t="s">
        <v>72</v>
      </c>
      <c r="AZ155" s="65"/>
      <c r="BA155" s="65"/>
      <c r="BB155" s="65"/>
      <c r="BC155" s="65"/>
      <c r="BD155" s="64" t="s">
        <v>73</v>
      </c>
      <c r="BE155" s="64"/>
      <c r="BF155" s="64"/>
      <c r="BG155" s="64"/>
      <c r="BH155" s="64"/>
      <c r="BI155" s="65" t="s">
        <v>74</v>
      </c>
      <c r="BJ155" s="65"/>
      <c r="BK155" s="65"/>
      <c r="BL155" s="65"/>
      <c r="BM155" s="65"/>
      <c r="BN155" s="64" t="s">
        <v>75</v>
      </c>
      <c r="BO155" s="64"/>
      <c r="BP155" s="64"/>
      <c r="BQ155" s="64"/>
      <c r="BR155" s="64"/>
      <c r="CA155" t="s">
        <v>48</v>
      </c>
    </row>
    <row r="156" spans="1:79" s="7" customFormat="1" ht="12.75" customHeight="1">
      <c r="A156" s="39" t="s">
        <v>257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7"/>
      <c r="U156" s="81">
        <v>637900</v>
      </c>
      <c r="V156" s="81"/>
      <c r="W156" s="81"/>
      <c r="X156" s="81"/>
      <c r="Y156" s="81"/>
      <c r="Z156" s="81">
        <v>0</v>
      </c>
      <c r="AA156" s="81"/>
      <c r="AB156" s="81"/>
      <c r="AC156" s="81"/>
      <c r="AD156" s="81"/>
      <c r="AE156" s="81">
        <v>1357000</v>
      </c>
      <c r="AF156" s="81"/>
      <c r="AG156" s="81"/>
      <c r="AH156" s="81"/>
      <c r="AI156" s="81"/>
      <c r="AJ156" s="81">
        <v>0</v>
      </c>
      <c r="AK156" s="81"/>
      <c r="AL156" s="81"/>
      <c r="AM156" s="81"/>
      <c r="AN156" s="81"/>
      <c r="AO156" s="81">
        <v>1567660</v>
      </c>
      <c r="AP156" s="81"/>
      <c r="AQ156" s="81"/>
      <c r="AR156" s="81"/>
      <c r="AS156" s="81"/>
      <c r="AT156" s="81">
        <v>0</v>
      </c>
      <c r="AU156" s="81"/>
      <c r="AV156" s="81"/>
      <c r="AW156" s="81"/>
      <c r="AX156" s="81"/>
      <c r="AY156" s="81">
        <v>1567660</v>
      </c>
      <c r="AZ156" s="81"/>
      <c r="BA156" s="81"/>
      <c r="BB156" s="81"/>
      <c r="BC156" s="81"/>
      <c r="BD156" s="81">
        <v>0</v>
      </c>
      <c r="BE156" s="81"/>
      <c r="BF156" s="81"/>
      <c r="BG156" s="81"/>
      <c r="BH156" s="81"/>
      <c r="BI156" s="81">
        <v>1567660</v>
      </c>
      <c r="BJ156" s="81"/>
      <c r="BK156" s="81"/>
      <c r="BL156" s="81"/>
      <c r="BM156" s="81"/>
      <c r="BN156" s="81">
        <v>0</v>
      </c>
      <c r="BO156" s="81"/>
      <c r="BP156" s="81"/>
      <c r="BQ156" s="81"/>
      <c r="BR156" s="81"/>
      <c r="CA156" s="7" t="s">
        <v>49</v>
      </c>
    </row>
    <row r="157" spans="1:79" s="30" customFormat="1" ht="12.75" customHeight="1">
      <c r="A157" s="44" t="s">
        <v>258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2"/>
      <c r="U157" s="88">
        <v>396000</v>
      </c>
      <c r="V157" s="88"/>
      <c r="W157" s="88"/>
      <c r="X157" s="88"/>
      <c r="Y157" s="88"/>
      <c r="Z157" s="88">
        <v>0</v>
      </c>
      <c r="AA157" s="88"/>
      <c r="AB157" s="88"/>
      <c r="AC157" s="88"/>
      <c r="AD157" s="88"/>
      <c r="AE157" s="88">
        <v>850000</v>
      </c>
      <c r="AF157" s="88"/>
      <c r="AG157" s="88"/>
      <c r="AH157" s="88"/>
      <c r="AI157" s="88"/>
      <c r="AJ157" s="88">
        <v>0</v>
      </c>
      <c r="AK157" s="88"/>
      <c r="AL157" s="88"/>
      <c r="AM157" s="88"/>
      <c r="AN157" s="88"/>
      <c r="AO157" s="88">
        <v>994800</v>
      </c>
      <c r="AP157" s="88"/>
      <c r="AQ157" s="88"/>
      <c r="AR157" s="88"/>
      <c r="AS157" s="88"/>
      <c r="AT157" s="88">
        <v>0</v>
      </c>
      <c r="AU157" s="88"/>
      <c r="AV157" s="88"/>
      <c r="AW157" s="88"/>
      <c r="AX157" s="88"/>
      <c r="AY157" s="88">
        <v>994800</v>
      </c>
      <c r="AZ157" s="88"/>
      <c r="BA157" s="88"/>
      <c r="BB157" s="88"/>
      <c r="BC157" s="88"/>
      <c r="BD157" s="88">
        <v>0</v>
      </c>
      <c r="BE157" s="88"/>
      <c r="BF157" s="88"/>
      <c r="BG157" s="88"/>
      <c r="BH157" s="88"/>
      <c r="BI157" s="88">
        <v>994800</v>
      </c>
      <c r="BJ157" s="88"/>
      <c r="BK157" s="88"/>
      <c r="BL157" s="88"/>
      <c r="BM157" s="88"/>
      <c r="BN157" s="88">
        <v>0</v>
      </c>
      <c r="BO157" s="88"/>
      <c r="BP157" s="88"/>
      <c r="BQ157" s="88"/>
      <c r="BR157" s="88"/>
    </row>
    <row r="158" spans="1:79" s="30" customFormat="1" ht="12.75" customHeight="1">
      <c r="A158" s="44" t="s">
        <v>259</v>
      </c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2"/>
      <c r="U158" s="88">
        <v>241900</v>
      </c>
      <c r="V158" s="88"/>
      <c r="W158" s="88"/>
      <c r="X158" s="88"/>
      <c r="Y158" s="88"/>
      <c r="Z158" s="88">
        <v>0</v>
      </c>
      <c r="AA158" s="88"/>
      <c r="AB158" s="88"/>
      <c r="AC158" s="88"/>
      <c r="AD158" s="88"/>
      <c r="AE158" s="88">
        <v>507000</v>
      </c>
      <c r="AF158" s="88"/>
      <c r="AG158" s="88"/>
      <c r="AH158" s="88"/>
      <c r="AI158" s="88"/>
      <c r="AJ158" s="88">
        <v>0</v>
      </c>
      <c r="AK158" s="88"/>
      <c r="AL158" s="88"/>
      <c r="AM158" s="88"/>
      <c r="AN158" s="88"/>
      <c r="AO158" s="88">
        <v>572860</v>
      </c>
      <c r="AP158" s="88"/>
      <c r="AQ158" s="88"/>
      <c r="AR158" s="88"/>
      <c r="AS158" s="88"/>
      <c r="AT158" s="88">
        <v>0</v>
      </c>
      <c r="AU158" s="88"/>
      <c r="AV158" s="88"/>
      <c r="AW158" s="88"/>
      <c r="AX158" s="88"/>
      <c r="AY158" s="88">
        <v>572860</v>
      </c>
      <c r="AZ158" s="88"/>
      <c r="BA158" s="88"/>
      <c r="BB158" s="88"/>
      <c r="BC158" s="88"/>
      <c r="BD158" s="88">
        <v>0</v>
      </c>
      <c r="BE158" s="88"/>
      <c r="BF158" s="88"/>
      <c r="BG158" s="88"/>
      <c r="BH158" s="88"/>
      <c r="BI158" s="88">
        <v>572860</v>
      </c>
      <c r="BJ158" s="88"/>
      <c r="BK158" s="88"/>
      <c r="BL158" s="88"/>
      <c r="BM158" s="88"/>
      <c r="BN158" s="88">
        <v>0</v>
      </c>
      <c r="BO158" s="88"/>
      <c r="BP158" s="88"/>
      <c r="BQ158" s="88"/>
      <c r="BR158" s="88"/>
    </row>
    <row r="159" spans="1:79" s="30" customFormat="1" ht="12.75" customHeight="1">
      <c r="A159" s="44" t="s">
        <v>260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2"/>
      <c r="U159" s="88">
        <v>222900</v>
      </c>
      <c r="V159" s="88"/>
      <c r="W159" s="88"/>
      <c r="X159" s="88"/>
      <c r="Y159" s="88"/>
      <c r="Z159" s="88">
        <v>0</v>
      </c>
      <c r="AA159" s="88"/>
      <c r="AB159" s="88"/>
      <c r="AC159" s="88"/>
      <c r="AD159" s="88"/>
      <c r="AE159" s="88">
        <v>675800</v>
      </c>
      <c r="AF159" s="88"/>
      <c r="AG159" s="88"/>
      <c r="AH159" s="88"/>
      <c r="AI159" s="88"/>
      <c r="AJ159" s="88">
        <v>0</v>
      </c>
      <c r="AK159" s="88"/>
      <c r="AL159" s="88"/>
      <c r="AM159" s="88"/>
      <c r="AN159" s="88"/>
      <c r="AO159" s="88">
        <v>856340</v>
      </c>
      <c r="AP159" s="88"/>
      <c r="AQ159" s="88"/>
      <c r="AR159" s="88"/>
      <c r="AS159" s="88"/>
      <c r="AT159" s="88">
        <v>0</v>
      </c>
      <c r="AU159" s="88"/>
      <c r="AV159" s="88"/>
      <c r="AW159" s="88"/>
      <c r="AX159" s="88"/>
      <c r="AY159" s="88">
        <v>856340</v>
      </c>
      <c r="AZ159" s="88"/>
      <c r="BA159" s="88"/>
      <c r="BB159" s="88"/>
      <c r="BC159" s="88"/>
      <c r="BD159" s="88">
        <v>0</v>
      </c>
      <c r="BE159" s="88"/>
      <c r="BF159" s="88"/>
      <c r="BG159" s="88"/>
      <c r="BH159" s="88"/>
      <c r="BI159" s="88">
        <v>856340</v>
      </c>
      <c r="BJ159" s="88"/>
      <c r="BK159" s="88"/>
      <c r="BL159" s="88"/>
      <c r="BM159" s="88"/>
      <c r="BN159" s="88">
        <v>0</v>
      </c>
      <c r="BO159" s="88"/>
      <c r="BP159" s="88"/>
      <c r="BQ159" s="88"/>
      <c r="BR159" s="88"/>
    </row>
    <row r="160" spans="1:79" s="7" customFormat="1" ht="12.75" customHeight="1">
      <c r="A160" s="39" t="s">
        <v>261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7"/>
      <c r="U160" s="81">
        <v>224200</v>
      </c>
      <c r="V160" s="81"/>
      <c r="W160" s="81"/>
      <c r="X160" s="81"/>
      <c r="Y160" s="81"/>
      <c r="Z160" s="81">
        <v>0</v>
      </c>
      <c r="AA160" s="81"/>
      <c r="AB160" s="81"/>
      <c r="AC160" s="81"/>
      <c r="AD160" s="81"/>
      <c r="AE160" s="81">
        <v>356000</v>
      </c>
      <c r="AF160" s="81"/>
      <c r="AG160" s="81"/>
      <c r="AH160" s="81"/>
      <c r="AI160" s="81"/>
      <c r="AJ160" s="81">
        <v>0</v>
      </c>
      <c r="AK160" s="81"/>
      <c r="AL160" s="81"/>
      <c r="AM160" s="81"/>
      <c r="AN160" s="81"/>
      <c r="AO160" s="81">
        <v>376000</v>
      </c>
      <c r="AP160" s="81"/>
      <c r="AQ160" s="81"/>
      <c r="AR160" s="81"/>
      <c r="AS160" s="81"/>
      <c r="AT160" s="81">
        <v>0</v>
      </c>
      <c r="AU160" s="81"/>
      <c r="AV160" s="81"/>
      <c r="AW160" s="81"/>
      <c r="AX160" s="81"/>
      <c r="AY160" s="81">
        <v>376000</v>
      </c>
      <c r="AZ160" s="81"/>
      <c r="BA160" s="81"/>
      <c r="BB160" s="81"/>
      <c r="BC160" s="81"/>
      <c r="BD160" s="81">
        <v>0</v>
      </c>
      <c r="BE160" s="81"/>
      <c r="BF160" s="81"/>
      <c r="BG160" s="81"/>
      <c r="BH160" s="81"/>
      <c r="BI160" s="81">
        <v>376000</v>
      </c>
      <c r="BJ160" s="81"/>
      <c r="BK160" s="81"/>
      <c r="BL160" s="81"/>
      <c r="BM160" s="81"/>
      <c r="BN160" s="81">
        <v>0</v>
      </c>
      <c r="BO160" s="81"/>
      <c r="BP160" s="81"/>
      <c r="BQ160" s="81"/>
      <c r="BR160" s="81"/>
    </row>
    <row r="161" spans="1:79" s="30" customFormat="1" ht="12.75" customHeight="1">
      <c r="A161" s="44" t="s">
        <v>262</v>
      </c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2"/>
      <c r="U161" s="88">
        <v>94900</v>
      </c>
      <c r="V161" s="88"/>
      <c r="W161" s="88"/>
      <c r="X161" s="88"/>
      <c r="Y161" s="88"/>
      <c r="Z161" s="88">
        <v>0</v>
      </c>
      <c r="AA161" s="88"/>
      <c r="AB161" s="88"/>
      <c r="AC161" s="88"/>
      <c r="AD161" s="88"/>
      <c r="AE161" s="88">
        <v>178000</v>
      </c>
      <c r="AF161" s="88"/>
      <c r="AG161" s="88"/>
      <c r="AH161" s="88"/>
      <c r="AI161" s="88"/>
      <c r="AJ161" s="88">
        <v>0</v>
      </c>
      <c r="AK161" s="88"/>
      <c r="AL161" s="88"/>
      <c r="AM161" s="88"/>
      <c r="AN161" s="88"/>
      <c r="AO161" s="88">
        <v>188000</v>
      </c>
      <c r="AP161" s="88"/>
      <c r="AQ161" s="88"/>
      <c r="AR161" s="88"/>
      <c r="AS161" s="88"/>
      <c r="AT161" s="88">
        <v>0</v>
      </c>
      <c r="AU161" s="88"/>
      <c r="AV161" s="88"/>
      <c r="AW161" s="88"/>
      <c r="AX161" s="88"/>
      <c r="AY161" s="88">
        <v>188000</v>
      </c>
      <c r="AZ161" s="88"/>
      <c r="BA161" s="88"/>
      <c r="BB161" s="88"/>
      <c r="BC161" s="88"/>
      <c r="BD161" s="88">
        <v>0</v>
      </c>
      <c r="BE161" s="88"/>
      <c r="BF161" s="88"/>
      <c r="BG161" s="88"/>
      <c r="BH161" s="88"/>
      <c r="BI161" s="88">
        <v>188000</v>
      </c>
      <c r="BJ161" s="88"/>
      <c r="BK161" s="88"/>
      <c r="BL161" s="88"/>
      <c r="BM161" s="88"/>
      <c r="BN161" s="88">
        <v>0</v>
      </c>
      <c r="BO161" s="88"/>
      <c r="BP161" s="88"/>
      <c r="BQ161" s="88"/>
      <c r="BR161" s="88"/>
    </row>
    <row r="162" spans="1:79" s="30" customFormat="1" ht="12.75" customHeight="1">
      <c r="A162" s="44" t="s">
        <v>263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2"/>
      <c r="U162" s="88">
        <v>129300</v>
      </c>
      <c r="V162" s="88"/>
      <c r="W162" s="88"/>
      <c r="X162" s="88"/>
      <c r="Y162" s="88"/>
      <c r="Z162" s="88">
        <v>0</v>
      </c>
      <c r="AA162" s="88"/>
      <c r="AB162" s="88"/>
      <c r="AC162" s="88"/>
      <c r="AD162" s="88"/>
      <c r="AE162" s="88">
        <v>178000</v>
      </c>
      <c r="AF162" s="88"/>
      <c r="AG162" s="88"/>
      <c r="AH162" s="88"/>
      <c r="AI162" s="88"/>
      <c r="AJ162" s="88">
        <v>0</v>
      </c>
      <c r="AK162" s="88"/>
      <c r="AL162" s="88"/>
      <c r="AM162" s="88"/>
      <c r="AN162" s="88"/>
      <c r="AO162" s="88">
        <v>188000</v>
      </c>
      <c r="AP162" s="88"/>
      <c r="AQ162" s="88"/>
      <c r="AR162" s="88"/>
      <c r="AS162" s="88"/>
      <c r="AT162" s="88">
        <v>0</v>
      </c>
      <c r="AU162" s="88"/>
      <c r="AV162" s="88"/>
      <c r="AW162" s="88"/>
      <c r="AX162" s="88"/>
      <c r="AY162" s="88">
        <v>188000</v>
      </c>
      <c r="AZ162" s="88"/>
      <c r="BA162" s="88"/>
      <c r="BB162" s="88"/>
      <c r="BC162" s="88"/>
      <c r="BD162" s="88">
        <v>0</v>
      </c>
      <c r="BE162" s="88"/>
      <c r="BF162" s="88"/>
      <c r="BG162" s="88"/>
      <c r="BH162" s="88"/>
      <c r="BI162" s="88">
        <v>188000</v>
      </c>
      <c r="BJ162" s="88"/>
      <c r="BK162" s="88"/>
      <c r="BL162" s="88"/>
      <c r="BM162" s="88"/>
      <c r="BN162" s="88">
        <v>0</v>
      </c>
      <c r="BO162" s="88"/>
      <c r="BP162" s="88"/>
      <c r="BQ162" s="88"/>
      <c r="BR162" s="88"/>
    </row>
    <row r="163" spans="1:79" s="7" customFormat="1" ht="12.75" customHeight="1">
      <c r="A163" s="39" t="s">
        <v>161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7"/>
      <c r="U163" s="81">
        <v>1085000</v>
      </c>
      <c r="V163" s="81"/>
      <c r="W163" s="81"/>
      <c r="X163" s="81"/>
      <c r="Y163" s="81"/>
      <c r="Z163" s="81">
        <v>0</v>
      </c>
      <c r="AA163" s="81"/>
      <c r="AB163" s="81"/>
      <c r="AC163" s="81"/>
      <c r="AD163" s="81"/>
      <c r="AE163" s="81">
        <v>2388800</v>
      </c>
      <c r="AF163" s="81"/>
      <c r="AG163" s="81"/>
      <c r="AH163" s="81"/>
      <c r="AI163" s="81"/>
      <c r="AJ163" s="81">
        <v>0</v>
      </c>
      <c r="AK163" s="81"/>
      <c r="AL163" s="81"/>
      <c r="AM163" s="81"/>
      <c r="AN163" s="81"/>
      <c r="AO163" s="81">
        <v>2800000</v>
      </c>
      <c r="AP163" s="81"/>
      <c r="AQ163" s="81"/>
      <c r="AR163" s="81"/>
      <c r="AS163" s="81"/>
      <c r="AT163" s="81">
        <v>0</v>
      </c>
      <c r="AU163" s="81"/>
      <c r="AV163" s="81"/>
      <c r="AW163" s="81"/>
      <c r="AX163" s="81"/>
      <c r="AY163" s="81">
        <v>2800000</v>
      </c>
      <c r="AZ163" s="81"/>
      <c r="BA163" s="81"/>
      <c r="BB163" s="81"/>
      <c r="BC163" s="81"/>
      <c r="BD163" s="81">
        <v>0</v>
      </c>
      <c r="BE163" s="81"/>
      <c r="BF163" s="81"/>
      <c r="BG163" s="81"/>
      <c r="BH163" s="81"/>
      <c r="BI163" s="81">
        <v>2800000</v>
      </c>
      <c r="BJ163" s="81"/>
      <c r="BK163" s="81"/>
      <c r="BL163" s="81"/>
      <c r="BM163" s="81"/>
      <c r="BN163" s="81">
        <v>0</v>
      </c>
      <c r="BO163" s="81"/>
      <c r="BP163" s="81"/>
      <c r="BQ163" s="81"/>
      <c r="BR163" s="81"/>
    </row>
    <row r="164" spans="1:79" s="30" customFormat="1" ht="38.25" customHeight="1">
      <c r="A164" s="44" t="s">
        <v>264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2"/>
      <c r="U164" s="88" t="s">
        <v>232</v>
      </c>
      <c r="V164" s="88"/>
      <c r="W164" s="88"/>
      <c r="X164" s="88"/>
      <c r="Y164" s="88"/>
      <c r="Z164" s="88"/>
      <c r="AA164" s="88"/>
      <c r="AB164" s="88"/>
      <c r="AC164" s="88"/>
      <c r="AD164" s="88"/>
      <c r="AE164" s="88" t="s">
        <v>232</v>
      </c>
      <c r="AF164" s="88"/>
      <c r="AG164" s="88"/>
      <c r="AH164" s="88"/>
      <c r="AI164" s="88"/>
      <c r="AJ164" s="88"/>
      <c r="AK164" s="88"/>
      <c r="AL164" s="88"/>
      <c r="AM164" s="88"/>
      <c r="AN164" s="88"/>
      <c r="AO164" s="88" t="s">
        <v>232</v>
      </c>
      <c r="AP164" s="88"/>
      <c r="AQ164" s="88"/>
      <c r="AR164" s="88"/>
      <c r="AS164" s="88"/>
      <c r="AT164" s="88"/>
      <c r="AU164" s="88"/>
      <c r="AV164" s="88"/>
      <c r="AW164" s="88"/>
      <c r="AX164" s="88"/>
      <c r="AY164" s="88" t="s">
        <v>232</v>
      </c>
      <c r="AZ164" s="88"/>
      <c r="BA164" s="88"/>
      <c r="BB164" s="88"/>
      <c r="BC164" s="88"/>
      <c r="BD164" s="88"/>
      <c r="BE164" s="88"/>
      <c r="BF164" s="88"/>
      <c r="BG164" s="88"/>
      <c r="BH164" s="88"/>
      <c r="BI164" s="88" t="s">
        <v>232</v>
      </c>
      <c r="BJ164" s="88"/>
      <c r="BK164" s="88"/>
      <c r="BL164" s="88"/>
      <c r="BM164" s="88"/>
      <c r="BN164" s="88"/>
      <c r="BO164" s="88"/>
      <c r="BP164" s="88"/>
      <c r="BQ164" s="88"/>
      <c r="BR164" s="88"/>
    </row>
    <row r="167" spans="1:79" ht="14.25" customHeight="1">
      <c r="A167" s="108" t="s">
        <v>139</v>
      </c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8"/>
      <c r="BB167" s="108"/>
      <c r="BC167" s="108"/>
      <c r="BD167" s="108"/>
      <c r="BE167" s="108"/>
      <c r="BF167" s="108"/>
      <c r="BG167" s="108"/>
      <c r="BH167" s="108"/>
      <c r="BI167" s="108"/>
      <c r="BJ167" s="108"/>
      <c r="BK167" s="108"/>
      <c r="BL167" s="108"/>
    </row>
    <row r="168" spans="1:79" ht="15" customHeight="1">
      <c r="A168" s="120" t="s">
        <v>7</v>
      </c>
      <c r="B168" s="121"/>
      <c r="C168" s="121"/>
      <c r="D168" s="120" t="s">
        <v>11</v>
      </c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2"/>
      <c r="W168" s="66" t="s">
        <v>223</v>
      </c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 t="s">
        <v>274</v>
      </c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 t="s">
        <v>284</v>
      </c>
      <c r="AV168" s="66"/>
      <c r="AW168" s="66"/>
      <c r="AX168" s="66"/>
      <c r="AY168" s="66"/>
      <c r="AZ168" s="66"/>
      <c r="BA168" s="66" t="s">
        <v>290</v>
      </c>
      <c r="BB168" s="66"/>
      <c r="BC168" s="66"/>
      <c r="BD168" s="66"/>
      <c r="BE168" s="66"/>
      <c r="BF168" s="66"/>
      <c r="BG168" s="66" t="s">
        <v>298</v>
      </c>
      <c r="BH168" s="66"/>
      <c r="BI168" s="66"/>
      <c r="BJ168" s="66"/>
      <c r="BK168" s="66"/>
      <c r="BL168" s="66"/>
    </row>
    <row r="169" spans="1:79" ht="15" customHeight="1">
      <c r="A169" s="130"/>
      <c r="B169" s="131"/>
      <c r="C169" s="131"/>
      <c r="D169" s="130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2"/>
      <c r="W169" s="66" t="s">
        <v>5</v>
      </c>
      <c r="X169" s="66"/>
      <c r="Y169" s="66"/>
      <c r="Z169" s="66"/>
      <c r="AA169" s="66"/>
      <c r="AB169" s="66"/>
      <c r="AC169" s="66" t="s">
        <v>4</v>
      </c>
      <c r="AD169" s="66"/>
      <c r="AE169" s="66"/>
      <c r="AF169" s="66"/>
      <c r="AG169" s="66"/>
      <c r="AH169" s="66"/>
      <c r="AI169" s="66" t="s">
        <v>5</v>
      </c>
      <c r="AJ169" s="66"/>
      <c r="AK169" s="66"/>
      <c r="AL169" s="66"/>
      <c r="AM169" s="66"/>
      <c r="AN169" s="66"/>
      <c r="AO169" s="66" t="s">
        <v>4</v>
      </c>
      <c r="AP169" s="66"/>
      <c r="AQ169" s="66"/>
      <c r="AR169" s="66"/>
      <c r="AS169" s="66"/>
      <c r="AT169" s="66"/>
      <c r="AU169" s="111" t="s">
        <v>5</v>
      </c>
      <c r="AV169" s="111"/>
      <c r="AW169" s="111"/>
      <c r="AX169" s="111" t="s">
        <v>4</v>
      </c>
      <c r="AY169" s="111"/>
      <c r="AZ169" s="111"/>
      <c r="BA169" s="111" t="s">
        <v>5</v>
      </c>
      <c r="BB169" s="111"/>
      <c r="BC169" s="111"/>
      <c r="BD169" s="111" t="s">
        <v>4</v>
      </c>
      <c r="BE169" s="111"/>
      <c r="BF169" s="111"/>
      <c r="BG169" s="111" t="s">
        <v>5</v>
      </c>
      <c r="BH169" s="111"/>
      <c r="BI169" s="111"/>
      <c r="BJ169" s="111" t="s">
        <v>4</v>
      </c>
      <c r="BK169" s="111"/>
      <c r="BL169" s="111"/>
    </row>
    <row r="170" spans="1:79" ht="57" customHeight="1">
      <c r="A170" s="123"/>
      <c r="B170" s="124"/>
      <c r="C170" s="124"/>
      <c r="D170" s="123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5"/>
      <c r="W170" s="66" t="s">
        <v>13</v>
      </c>
      <c r="X170" s="66"/>
      <c r="Y170" s="66"/>
      <c r="Z170" s="66" t="s">
        <v>12</v>
      </c>
      <c r="AA170" s="66"/>
      <c r="AB170" s="66"/>
      <c r="AC170" s="66" t="s">
        <v>13</v>
      </c>
      <c r="AD170" s="66"/>
      <c r="AE170" s="66"/>
      <c r="AF170" s="66" t="s">
        <v>12</v>
      </c>
      <c r="AG170" s="66"/>
      <c r="AH170" s="66"/>
      <c r="AI170" s="66" t="s">
        <v>13</v>
      </c>
      <c r="AJ170" s="66"/>
      <c r="AK170" s="66"/>
      <c r="AL170" s="66" t="s">
        <v>12</v>
      </c>
      <c r="AM170" s="66"/>
      <c r="AN170" s="66"/>
      <c r="AO170" s="66" t="s">
        <v>13</v>
      </c>
      <c r="AP170" s="66"/>
      <c r="AQ170" s="66"/>
      <c r="AR170" s="66" t="s">
        <v>12</v>
      </c>
      <c r="AS170" s="66"/>
      <c r="AT170" s="66"/>
      <c r="AU170" s="111"/>
      <c r="AV170" s="111"/>
      <c r="AW170" s="111"/>
      <c r="AX170" s="111"/>
      <c r="AY170" s="111"/>
      <c r="AZ170" s="111"/>
      <c r="BA170" s="111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11"/>
    </row>
    <row r="171" spans="1:79" ht="15" customHeight="1">
      <c r="A171" s="60">
        <v>1</v>
      </c>
      <c r="B171" s="61"/>
      <c r="C171" s="61"/>
      <c r="D171" s="60">
        <v>2</v>
      </c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2"/>
      <c r="W171" s="66">
        <v>3</v>
      </c>
      <c r="X171" s="66"/>
      <c r="Y171" s="66"/>
      <c r="Z171" s="66">
        <v>4</v>
      </c>
      <c r="AA171" s="66"/>
      <c r="AB171" s="66"/>
      <c r="AC171" s="66">
        <v>5</v>
      </c>
      <c r="AD171" s="66"/>
      <c r="AE171" s="66"/>
      <c r="AF171" s="66">
        <v>6</v>
      </c>
      <c r="AG171" s="66"/>
      <c r="AH171" s="66"/>
      <c r="AI171" s="66">
        <v>7</v>
      </c>
      <c r="AJ171" s="66"/>
      <c r="AK171" s="66"/>
      <c r="AL171" s="66">
        <v>8</v>
      </c>
      <c r="AM171" s="66"/>
      <c r="AN171" s="66"/>
      <c r="AO171" s="66">
        <v>9</v>
      </c>
      <c r="AP171" s="66"/>
      <c r="AQ171" s="66"/>
      <c r="AR171" s="66">
        <v>10</v>
      </c>
      <c r="AS171" s="66"/>
      <c r="AT171" s="66"/>
      <c r="AU171" s="66">
        <v>11</v>
      </c>
      <c r="AV171" s="66"/>
      <c r="AW171" s="66"/>
      <c r="AX171" s="66">
        <v>12</v>
      </c>
      <c r="AY171" s="66"/>
      <c r="AZ171" s="66"/>
      <c r="BA171" s="66">
        <v>13</v>
      </c>
      <c r="BB171" s="66"/>
      <c r="BC171" s="66"/>
      <c r="BD171" s="66">
        <v>14</v>
      </c>
      <c r="BE171" s="66"/>
      <c r="BF171" s="66"/>
      <c r="BG171" s="66">
        <v>15</v>
      </c>
      <c r="BH171" s="66"/>
      <c r="BI171" s="66"/>
      <c r="BJ171" s="66">
        <v>16</v>
      </c>
      <c r="BK171" s="66"/>
      <c r="BL171" s="66"/>
    </row>
    <row r="172" spans="1:79" s="1" customFormat="1" ht="12.75" hidden="1" customHeight="1">
      <c r="A172" s="51" t="s">
        <v>81</v>
      </c>
      <c r="B172" s="52"/>
      <c r="C172" s="52"/>
      <c r="D172" s="51" t="s">
        <v>69</v>
      </c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3"/>
      <c r="W172" s="65" t="s">
        <v>84</v>
      </c>
      <c r="X172" s="65"/>
      <c r="Y172" s="65"/>
      <c r="Z172" s="65" t="s">
        <v>85</v>
      </c>
      <c r="AA172" s="65"/>
      <c r="AB172" s="65"/>
      <c r="AC172" s="64" t="s">
        <v>86</v>
      </c>
      <c r="AD172" s="64"/>
      <c r="AE172" s="64"/>
      <c r="AF172" s="64" t="s">
        <v>87</v>
      </c>
      <c r="AG172" s="64"/>
      <c r="AH172" s="64"/>
      <c r="AI172" s="65" t="s">
        <v>88</v>
      </c>
      <c r="AJ172" s="65"/>
      <c r="AK172" s="65"/>
      <c r="AL172" s="65" t="s">
        <v>89</v>
      </c>
      <c r="AM172" s="65"/>
      <c r="AN172" s="65"/>
      <c r="AO172" s="64" t="s">
        <v>116</v>
      </c>
      <c r="AP172" s="64"/>
      <c r="AQ172" s="64"/>
      <c r="AR172" s="64" t="s">
        <v>90</v>
      </c>
      <c r="AS172" s="64"/>
      <c r="AT172" s="64"/>
      <c r="AU172" s="65" t="s">
        <v>117</v>
      </c>
      <c r="AV172" s="65"/>
      <c r="AW172" s="65"/>
      <c r="AX172" s="64" t="s">
        <v>118</v>
      </c>
      <c r="AY172" s="64"/>
      <c r="AZ172" s="64"/>
      <c r="BA172" s="65" t="s">
        <v>119</v>
      </c>
      <c r="BB172" s="65"/>
      <c r="BC172" s="65"/>
      <c r="BD172" s="64" t="s">
        <v>120</v>
      </c>
      <c r="BE172" s="64"/>
      <c r="BF172" s="64"/>
      <c r="BG172" s="65" t="s">
        <v>121</v>
      </c>
      <c r="BH172" s="65"/>
      <c r="BI172" s="65"/>
      <c r="BJ172" s="64" t="s">
        <v>122</v>
      </c>
      <c r="BK172" s="64"/>
      <c r="BL172" s="64"/>
      <c r="CA172" s="1" t="s">
        <v>115</v>
      </c>
    </row>
    <row r="173" spans="1:79" s="30" customFormat="1" ht="12.75" customHeight="1">
      <c r="A173" s="84">
        <v>1</v>
      </c>
      <c r="B173" s="85"/>
      <c r="C173" s="85"/>
      <c r="D173" s="44" t="s">
        <v>265</v>
      </c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2"/>
      <c r="W173" s="82">
        <v>0</v>
      </c>
      <c r="X173" s="82"/>
      <c r="Y173" s="82"/>
      <c r="Z173" s="82">
        <v>0</v>
      </c>
      <c r="AA173" s="82"/>
      <c r="AB173" s="82"/>
      <c r="AC173" s="82">
        <v>0</v>
      </c>
      <c r="AD173" s="82"/>
      <c r="AE173" s="82"/>
      <c r="AF173" s="82">
        <v>0</v>
      </c>
      <c r="AG173" s="82"/>
      <c r="AH173" s="82"/>
      <c r="AI173" s="82">
        <v>0</v>
      </c>
      <c r="AJ173" s="82"/>
      <c r="AK173" s="82"/>
      <c r="AL173" s="82">
        <v>0</v>
      </c>
      <c r="AM173" s="82"/>
      <c r="AN173" s="82"/>
      <c r="AO173" s="82">
        <v>0</v>
      </c>
      <c r="AP173" s="82"/>
      <c r="AQ173" s="82"/>
      <c r="AR173" s="82">
        <v>0</v>
      </c>
      <c r="AS173" s="82"/>
      <c r="AT173" s="82"/>
      <c r="AU173" s="82">
        <v>0</v>
      </c>
      <c r="AV173" s="82"/>
      <c r="AW173" s="82"/>
      <c r="AX173" s="82">
        <v>0</v>
      </c>
      <c r="AY173" s="82"/>
      <c r="AZ173" s="82"/>
      <c r="BA173" s="82">
        <v>0</v>
      </c>
      <c r="BB173" s="82"/>
      <c r="BC173" s="82"/>
      <c r="BD173" s="82">
        <v>0</v>
      </c>
      <c r="BE173" s="82"/>
      <c r="BF173" s="82"/>
      <c r="BG173" s="82">
        <v>0</v>
      </c>
      <c r="BH173" s="82"/>
      <c r="BI173" s="82"/>
      <c r="BJ173" s="82">
        <v>0</v>
      </c>
      <c r="BK173" s="82"/>
      <c r="BL173" s="82"/>
      <c r="CA173" s="30" t="s">
        <v>50</v>
      </c>
    </row>
    <row r="174" spans="1:79" s="7" customFormat="1" ht="12.75" customHeight="1">
      <c r="A174" s="86">
        <v>2</v>
      </c>
      <c r="B174" s="87"/>
      <c r="C174" s="87"/>
      <c r="D174" s="39" t="s">
        <v>266</v>
      </c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7"/>
      <c r="W174" s="83">
        <v>0</v>
      </c>
      <c r="X174" s="83"/>
      <c r="Y174" s="83"/>
      <c r="Z174" s="83">
        <v>0</v>
      </c>
      <c r="AA174" s="83"/>
      <c r="AB174" s="83"/>
      <c r="AC174" s="83">
        <v>0</v>
      </c>
      <c r="AD174" s="83"/>
      <c r="AE174" s="83"/>
      <c r="AF174" s="83">
        <v>0</v>
      </c>
      <c r="AG174" s="83"/>
      <c r="AH174" s="83"/>
      <c r="AI174" s="83">
        <v>0</v>
      </c>
      <c r="AJ174" s="83"/>
      <c r="AK174" s="83"/>
      <c r="AL174" s="83">
        <v>0</v>
      </c>
      <c r="AM174" s="83"/>
      <c r="AN174" s="83"/>
      <c r="AO174" s="83">
        <v>0</v>
      </c>
      <c r="AP174" s="83"/>
      <c r="AQ174" s="83"/>
      <c r="AR174" s="83">
        <v>0</v>
      </c>
      <c r="AS174" s="83"/>
      <c r="AT174" s="83"/>
      <c r="AU174" s="83">
        <v>0</v>
      </c>
      <c r="AV174" s="83"/>
      <c r="AW174" s="83"/>
      <c r="AX174" s="83">
        <v>0</v>
      </c>
      <c r="AY174" s="83"/>
      <c r="AZ174" s="83"/>
      <c r="BA174" s="83">
        <v>0</v>
      </c>
      <c r="BB174" s="83"/>
      <c r="BC174" s="83"/>
      <c r="BD174" s="83">
        <v>0</v>
      </c>
      <c r="BE174" s="83"/>
      <c r="BF174" s="83"/>
      <c r="BG174" s="83">
        <v>0</v>
      </c>
      <c r="BH174" s="83"/>
      <c r="BI174" s="83"/>
      <c r="BJ174" s="83">
        <v>0</v>
      </c>
      <c r="BK174" s="83"/>
      <c r="BL174" s="83"/>
    </row>
    <row r="175" spans="1:79" s="30" customFormat="1" ht="25.5" customHeight="1">
      <c r="A175" s="84">
        <v>3</v>
      </c>
      <c r="B175" s="85"/>
      <c r="C175" s="85"/>
      <c r="D175" s="44" t="s">
        <v>267</v>
      </c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2"/>
      <c r="W175" s="82" t="s">
        <v>232</v>
      </c>
      <c r="X175" s="82"/>
      <c r="Y175" s="82"/>
      <c r="Z175" s="82" t="s">
        <v>232</v>
      </c>
      <c r="AA175" s="82"/>
      <c r="AB175" s="82"/>
      <c r="AC175" s="82"/>
      <c r="AD175" s="82"/>
      <c r="AE175" s="82"/>
      <c r="AF175" s="82"/>
      <c r="AG175" s="82"/>
      <c r="AH175" s="82"/>
      <c r="AI175" s="82" t="s">
        <v>232</v>
      </c>
      <c r="AJ175" s="82"/>
      <c r="AK175" s="82"/>
      <c r="AL175" s="82" t="s">
        <v>232</v>
      </c>
      <c r="AM175" s="82"/>
      <c r="AN175" s="82"/>
      <c r="AO175" s="82"/>
      <c r="AP175" s="82"/>
      <c r="AQ175" s="82"/>
      <c r="AR175" s="82"/>
      <c r="AS175" s="82"/>
      <c r="AT175" s="82"/>
      <c r="AU175" s="82" t="s">
        <v>232</v>
      </c>
      <c r="AV175" s="82"/>
      <c r="AW175" s="82"/>
      <c r="AX175" s="82"/>
      <c r="AY175" s="82"/>
      <c r="AZ175" s="82"/>
      <c r="BA175" s="82" t="s">
        <v>232</v>
      </c>
      <c r="BB175" s="82"/>
      <c r="BC175" s="82"/>
      <c r="BD175" s="82"/>
      <c r="BE175" s="82"/>
      <c r="BF175" s="82"/>
      <c r="BG175" s="82" t="s">
        <v>232</v>
      </c>
      <c r="BH175" s="82"/>
      <c r="BI175" s="82"/>
      <c r="BJ175" s="82"/>
      <c r="BK175" s="82"/>
      <c r="BL175" s="82"/>
    </row>
    <row r="178" spans="1:79" ht="14.25" customHeight="1">
      <c r="A178" s="108" t="s">
        <v>167</v>
      </c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  <c r="AH178" s="108"/>
      <c r="AI178" s="108"/>
      <c r="AJ178" s="108"/>
      <c r="AK178" s="108"/>
      <c r="AL178" s="108"/>
      <c r="AM178" s="108"/>
      <c r="AN178" s="108"/>
      <c r="AO178" s="108"/>
      <c r="AP178" s="108"/>
      <c r="AQ178" s="108"/>
      <c r="AR178" s="108"/>
      <c r="AS178" s="108"/>
      <c r="AT178" s="108"/>
      <c r="AU178" s="108"/>
      <c r="AV178" s="108"/>
      <c r="AW178" s="108"/>
      <c r="AX178" s="108"/>
      <c r="AY178" s="108"/>
      <c r="AZ178" s="108"/>
      <c r="BA178" s="108"/>
      <c r="BB178" s="108"/>
      <c r="BC178" s="108"/>
      <c r="BD178" s="108"/>
      <c r="BE178" s="108"/>
      <c r="BF178" s="108"/>
      <c r="BG178" s="108"/>
      <c r="BH178" s="108"/>
      <c r="BI178" s="108"/>
      <c r="BJ178" s="108"/>
      <c r="BK178" s="108"/>
      <c r="BL178" s="108"/>
    </row>
    <row r="179" spans="1:79" ht="14.25" customHeight="1">
      <c r="A179" s="108" t="s">
        <v>285</v>
      </c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  <c r="AH179" s="108"/>
      <c r="AI179" s="108"/>
      <c r="AJ179" s="108"/>
      <c r="AK179" s="108"/>
      <c r="AL179" s="108"/>
      <c r="AM179" s="108"/>
      <c r="AN179" s="108"/>
      <c r="AO179" s="108"/>
      <c r="AP179" s="108"/>
      <c r="AQ179" s="108"/>
      <c r="AR179" s="108"/>
      <c r="AS179" s="108"/>
      <c r="AT179" s="108"/>
      <c r="AU179" s="108"/>
      <c r="AV179" s="108"/>
      <c r="AW179" s="108"/>
      <c r="AX179" s="108"/>
      <c r="AY179" s="108"/>
      <c r="AZ179" s="108"/>
      <c r="BA179" s="108"/>
      <c r="BB179" s="108"/>
      <c r="BC179" s="108"/>
      <c r="BD179" s="108"/>
      <c r="BE179" s="108"/>
      <c r="BF179" s="108"/>
      <c r="BG179" s="108"/>
      <c r="BH179" s="108"/>
      <c r="BI179" s="108"/>
      <c r="BJ179" s="108"/>
      <c r="BK179" s="108"/>
      <c r="BL179" s="108"/>
      <c r="BM179" s="108"/>
      <c r="BN179" s="108"/>
      <c r="BO179" s="108"/>
      <c r="BP179" s="108"/>
      <c r="BQ179" s="108"/>
      <c r="BR179" s="108"/>
      <c r="BS179" s="108"/>
    </row>
    <row r="180" spans="1:79" ht="15" customHeight="1">
      <c r="A180" s="68" t="s">
        <v>222</v>
      </c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</row>
    <row r="181" spans="1:79" ht="15" customHeight="1">
      <c r="A181" s="66" t="s">
        <v>7</v>
      </c>
      <c r="B181" s="66"/>
      <c r="C181" s="66"/>
      <c r="D181" s="66"/>
      <c r="E181" s="66"/>
      <c r="F181" s="66"/>
      <c r="G181" s="66" t="s">
        <v>140</v>
      </c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 t="s">
        <v>14</v>
      </c>
      <c r="U181" s="66"/>
      <c r="V181" s="66"/>
      <c r="W181" s="66"/>
      <c r="X181" s="66"/>
      <c r="Y181" s="66"/>
      <c r="Z181" s="66"/>
      <c r="AA181" s="60" t="s">
        <v>223</v>
      </c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9"/>
      <c r="AP181" s="60" t="s">
        <v>224</v>
      </c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2"/>
      <c r="BE181" s="60" t="s">
        <v>225</v>
      </c>
      <c r="BF181" s="61"/>
      <c r="BG181" s="61"/>
      <c r="BH181" s="61"/>
      <c r="BI181" s="61"/>
      <c r="BJ181" s="61"/>
      <c r="BK181" s="61"/>
      <c r="BL181" s="61"/>
      <c r="BM181" s="61"/>
      <c r="BN181" s="61"/>
      <c r="BO181" s="61"/>
      <c r="BP181" s="61"/>
      <c r="BQ181" s="61"/>
      <c r="BR181" s="61"/>
      <c r="BS181" s="62"/>
    </row>
    <row r="182" spans="1:79" ht="32.1" customHeight="1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 t="s">
        <v>5</v>
      </c>
      <c r="AB182" s="66"/>
      <c r="AC182" s="66"/>
      <c r="AD182" s="66"/>
      <c r="AE182" s="66"/>
      <c r="AF182" s="66" t="s">
        <v>4</v>
      </c>
      <c r="AG182" s="66"/>
      <c r="AH182" s="66"/>
      <c r="AI182" s="66"/>
      <c r="AJ182" s="66"/>
      <c r="AK182" s="66" t="s">
        <v>101</v>
      </c>
      <c r="AL182" s="66"/>
      <c r="AM182" s="66"/>
      <c r="AN182" s="66"/>
      <c r="AO182" s="66"/>
      <c r="AP182" s="66" t="s">
        <v>5</v>
      </c>
      <c r="AQ182" s="66"/>
      <c r="AR182" s="66"/>
      <c r="AS182" s="66"/>
      <c r="AT182" s="66"/>
      <c r="AU182" s="66" t="s">
        <v>4</v>
      </c>
      <c r="AV182" s="66"/>
      <c r="AW182" s="66"/>
      <c r="AX182" s="66"/>
      <c r="AY182" s="66"/>
      <c r="AZ182" s="66" t="s">
        <v>108</v>
      </c>
      <c r="BA182" s="66"/>
      <c r="BB182" s="66"/>
      <c r="BC182" s="66"/>
      <c r="BD182" s="66"/>
      <c r="BE182" s="66" t="s">
        <v>5</v>
      </c>
      <c r="BF182" s="66"/>
      <c r="BG182" s="66"/>
      <c r="BH182" s="66"/>
      <c r="BI182" s="66"/>
      <c r="BJ182" s="66" t="s">
        <v>4</v>
      </c>
      <c r="BK182" s="66"/>
      <c r="BL182" s="66"/>
      <c r="BM182" s="66"/>
      <c r="BN182" s="66"/>
      <c r="BO182" s="66" t="s">
        <v>141</v>
      </c>
      <c r="BP182" s="66"/>
      <c r="BQ182" s="66"/>
      <c r="BR182" s="66"/>
      <c r="BS182" s="66"/>
    </row>
    <row r="183" spans="1:79" ht="15" customHeight="1">
      <c r="A183" s="66">
        <v>1</v>
      </c>
      <c r="B183" s="66"/>
      <c r="C183" s="66"/>
      <c r="D183" s="66"/>
      <c r="E183" s="66"/>
      <c r="F183" s="66"/>
      <c r="G183" s="66">
        <v>2</v>
      </c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>
        <v>3</v>
      </c>
      <c r="U183" s="66"/>
      <c r="V183" s="66"/>
      <c r="W183" s="66"/>
      <c r="X183" s="66"/>
      <c r="Y183" s="66"/>
      <c r="Z183" s="66"/>
      <c r="AA183" s="66">
        <v>4</v>
      </c>
      <c r="AB183" s="66"/>
      <c r="AC183" s="66"/>
      <c r="AD183" s="66"/>
      <c r="AE183" s="66"/>
      <c r="AF183" s="66">
        <v>5</v>
      </c>
      <c r="AG183" s="66"/>
      <c r="AH183" s="66"/>
      <c r="AI183" s="66"/>
      <c r="AJ183" s="66"/>
      <c r="AK183" s="66">
        <v>6</v>
      </c>
      <c r="AL183" s="66"/>
      <c r="AM183" s="66"/>
      <c r="AN183" s="66"/>
      <c r="AO183" s="66"/>
      <c r="AP183" s="66">
        <v>7</v>
      </c>
      <c r="AQ183" s="66"/>
      <c r="AR183" s="66"/>
      <c r="AS183" s="66"/>
      <c r="AT183" s="66"/>
      <c r="AU183" s="66">
        <v>8</v>
      </c>
      <c r="AV183" s="66"/>
      <c r="AW183" s="66"/>
      <c r="AX183" s="66"/>
      <c r="AY183" s="66"/>
      <c r="AZ183" s="66">
        <v>9</v>
      </c>
      <c r="BA183" s="66"/>
      <c r="BB183" s="66"/>
      <c r="BC183" s="66"/>
      <c r="BD183" s="66"/>
      <c r="BE183" s="66">
        <v>10</v>
      </c>
      <c r="BF183" s="66"/>
      <c r="BG183" s="66"/>
      <c r="BH183" s="66"/>
      <c r="BI183" s="66"/>
      <c r="BJ183" s="66">
        <v>11</v>
      </c>
      <c r="BK183" s="66"/>
      <c r="BL183" s="66"/>
      <c r="BM183" s="66"/>
      <c r="BN183" s="66"/>
      <c r="BO183" s="66">
        <v>12</v>
      </c>
      <c r="BP183" s="66"/>
      <c r="BQ183" s="66"/>
      <c r="BR183" s="66"/>
      <c r="BS183" s="66"/>
    </row>
    <row r="184" spans="1:79" s="1" customFormat="1" ht="15" hidden="1" customHeight="1">
      <c r="A184" s="65" t="s">
        <v>81</v>
      </c>
      <c r="B184" s="65"/>
      <c r="C184" s="65"/>
      <c r="D184" s="65"/>
      <c r="E184" s="65"/>
      <c r="F184" s="65"/>
      <c r="G184" s="109" t="s">
        <v>69</v>
      </c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 t="s">
        <v>91</v>
      </c>
      <c r="U184" s="109"/>
      <c r="V184" s="109"/>
      <c r="W184" s="109"/>
      <c r="X184" s="109"/>
      <c r="Y184" s="109"/>
      <c r="Z184" s="109"/>
      <c r="AA184" s="64" t="s">
        <v>77</v>
      </c>
      <c r="AB184" s="64"/>
      <c r="AC184" s="64"/>
      <c r="AD184" s="64"/>
      <c r="AE184" s="64"/>
      <c r="AF184" s="64" t="s">
        <v>78</v>
      </c>
      <c r="AG184" s="64"/>
      <c r="AH184" s="64"/>
      <c r="AI184" s="64"/>
      <c r="AJ184" s="64"/>
      <c r="AK184" s="126" t="s">
        <v>136</v>
      </c>
      <c r="AL184" s="126"/>
      <c r="AM184" s="126"/>
      <c r="AN184" s="126"/>
      <c r="AO184" s="126"/>
      <c r="AP184" s="64" t="s">
        <v>79</v>
      </c>
      <c r="AQ184" s="64"/>
      <c r="AR184" s="64"/>
      <c r="AS184" s="64"/>
      <c r="AT184" s="64"/>
      <c r="AU184" s="64" t="s">
        <v>80</v>
      </c>
      <c r="AV184" s="64"/>
      <c r="AW184" s="64"/>
      <c r="AX184" s="64"/>
      <c r="AY184" s="64"/>
      <c r="AZ184" s="126" t="s">
        <v>136</v>
      </c>
      <c r="BA184" s="126"/>
      <c r="BB184" s="126"/>
      <c r="BC184" s="126"/>
      <c r="BD184" s="126"/>
      <c r="BE184" s="64" t="s">
        <v>70</v>
      </c>
      <c r="BF184" s="64"/>
      <c r="BG184" s="64"/>
      <c r="BH184" s="64"/>
      <c r="BI184" s="64"/>
      <c r="BJ184" s="64" t="s">
        <v>71</v>
      </c>
      <c r="BK184" s="64"/>
      <c r="BL184" s="64"/>
      <c r="BM184" s="64"/>
      <c r="BN184" s="64"/>
      <c r="BO184" s="126" t="s">
        <v>136</v>
      </c>
      <c r="BP184" s="126"/>
      <c r="BQ184" s="126"/>
      <c r="BR184" s="126"/>
      <c r="BS184" s="126"/>
      <c r="CA184" s="1" t="s">
        <v>51</v>
      </c>
    </row>
    <row r="185" spans="1:79" s="7" customFormat="1" ht="12.75" customHeight="1">
      <c r="A185" s="100"/>
      <c r="B185" s="100"/>
      <c r="C185" s="100"/>
      <c r="D185" s="100"/>
      <c r="E185" s="100"/>
      <c r="F185" s="100"/>
      <c r="G185" s="112" t="s">
        <v>161</v>
      </c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27"/>
      <c r="U185" s="127"/>
      <c r="V185" s="127"/>
      <c r="W185" s="127"/>
      <c r="X185" s="127"/>
      <c r="Y185" s="127"/>
      <c r="Z185" s="127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>
        <f>IF(ISNUMBER(AA185),AA185,0)+IF(ISNUMBER(AF185),AF185,0)</f>
        <v>0</v>
      </c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>
        <f>IF(ISNUMBER(AP185),AP185,0)+IF(ISNUMBER(AU185),AU185,0)</f>
        <v>0</v>
      </c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>
        <f>IF(ISNUMBER(BE185),BE185,0)+IF(ISNUMBER(BJ185),BJ185,0)</f>
        <v>0</v>
      </c>
      <c r="BP185" s="81"/>
      <c r="BQ185" s="81"/>
      <c r="BR185" s="81"/>
      <c r="BS185" s="81"/>
      <c r="CA185" s="7" t="s">
        <v>52</v>
      </c>
    </row>
    <row r="187" spans="1:79" ht="13.5" customHeight="1">
      <c r="A187" s="108" t="s">
        <v>299</v>
      </c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  <c r="BA187" s="108"/>
      <c r="BB187" s="108"/>
      <c r="BC187" s="108"/>
      <c r="BD187" s="108"/>
      <c r="BE187" s="108"/>
      <c r="BF187" s="108"/>
      <c r="BG187" s="108"/>
      <c r="BH187" s="108"/>
      <c r="BI187" s="108"/>
      <c r="BJ187" s="108"/>
      <c r="BK187" s="108"/>
      <c r="BL187" s="108"/>
    </row>
    <row r="188" spans="1:79" ht="15" customHeight="1">
      <c r="A188" s="118" t="s">
        <v>222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</row>
    <row r="189" spans="1:79" ht="15" customHeight="1">
      <c r="A189" s="66" t="s">
        <v>7</v>
      </c>
      <c r="B189" s="66"/>
      <c r="C189" s="66"/>
      <c r="D189" s="66"/>
      <c r="E189" s="66"/>
      <c r="F189" s="66"/>
      <c r="G189" s="66" t="s">
        <v>140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 t="s">
        <v>14</v>
      </c>
      <c r="U189" s="66"/>
      <c r="V189" s="66"/>
      <c r="W189" s="66"/>
      <c r="X189" s="66"/>
      <c r="Y189" s="66"/>
      <c r="Z189" s="66"/>
      <c r="AA189" s="60" t="s">
        <v>226</v>
      </c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9"/>
      <c r="AP189" s="60" t="s">
        <v>228</v>
      </c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2"/>
    </row>
    <row r="190" spans="1:79" ht="32.1" customHeight="1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 t="s">
        <v>5</v>
      </c>
      <c r="AB190" s="66"/>
      <c r="AC190" s="66"/>
      <c r="AD190" s="66"/>
      <c r="AE190" s="66"/>
      <c r="AF190" s="66" t="s">
        <v>4</v>
      </c>
      <c r="AG190" s="66"/>
      <c r="AH190" s="66"/>
      <c r="AI190" s="66"/>
      <c r="AJ190" s="66"/>
      <c r="AK190" s="66" t="s">
        <v>101</v>
      </c>
      <c r="AL190" s="66"/>
      <c r="AM190" s="66"/>
      <c r="AN190" s="66"/>
      <c r="AO190" s="66"/>
      <c r="AP190" s="66" t="s">
        <v>5</v>
      </c>
      <c r="AQ190" s="66"/>
      <c r="AR190" s="66"/>
      <c r="AS190" s="66"/>
      <c r="AT190" s="66"/>
      <c r="AU190" s="66" t="s">
        <v>4</v>
      </c>
      <c r="AV190" s="66"/>
      <c r="AW190" s="66"/>
      <c r="AX190" s="66"/>
      <c r="AY190" s="66"/>
      <c r="AZ190" s="66" t="s">
        <v>108</v>
      </c>
      <c r="BA190" s="66"/>
      <c r="BB190" s="66"/>
      <c r="BC190" s="66"/>
      <c r="BD190" s="66"/>
    </row>
    <row r="191" spans="1:79" ht="15" customHeight="1">
      <c r="A191" s="66">
        <v>1</v>
      </c>
      <c r="B191" s="66"/>
      <c r="C191" s="66"/>
      <c r="D191" s="66"/>
      <c r="E191" s="66"/>
      <c r="F191" s="66"/>
      <c r="G191" s="66">
        <v>2</v>
      </c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>
        <v>3</v>
      </c>
      <c r="U191" s="66"/>
      <c r="V191" s="66"/>
      <c r="W191" s="66"/>
      <c r="X191" s="66"/>
      <c r="Y191" s="66"/>
      <c r="Z191" s="66"/>
      <c r="AA191" s="66">
        <v>4</v>
      </c>
      <c r="AB191" s="66"/>
      <c r="AC191" s="66"/>
      <c r="AD191" s="66"/>
      <c r="AE191" s="66"/>
      <c r="AF191" s="66">
        <v>5</v>
      </c>
      <c r="AG191" s="66"/>
      <c r="AH191" s="66"/>
      <c r="AI191" s="66"/>
      <c r="AJ191" s="66"/>
      <c r="AK191" s="66">
        <v>6</v>
      </c>
      <c r="AL191" s="66"/>
      <c r="AM191" s="66"/>
      <c r="AN191" s="66"/>
      <c r="AO191" s="66"/>
      <c r="AP191" s="66">
        <v>7</v>
      </c>
      <c r="AQ191" s="66"/>
      <c r="AR191" s="66"/>
      <c r="AS191" s="66"/>
      <c r="AT191" s="66"/>
      <c r="AU191" s="66">
        <v>8</v>
      </c>
      <c r="AV191" s="66"/>
      <c r="AW191" s="66"/>
      <c r="AX191" s="66"/>
      <c r="AY191" s="66"/>
      <c r="AZ191" s="66">
        <v>9</v>
      </c>
      <c r="BA191" s="66"/>
      <c r="BB191" s="66"/>
      <c r="BC191" s="66"/>
      <c r="BD191" s="66"/>
    </row>
    <row r="192" spans="1:79" s="1" customFormat="1" ht="12" hidden="1" customHeight="1">
      <c r="A192" s="65" t="s">
        <v>81</v>
      </c>
      <c r="B192" s="65"/>
      <c r="C192" s="65"/>
      <c r="D192" s="65"/>
      <c r="E192" s="65"/>
      <c r="F192" s="65"/>
      <c r="G192" s="109" t="s">
        <v>69</v>
      </c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 t="s">
        <v>91</v>
      </c>
      <c r="U192" s="109"/>
      <c r="V192" s="109"/>
      <c r="W192" s="109"/>
      <c r="X192" s="109"/>
      <c r="Y192" s="109"/>
      <c r="Z192" s="109"/>
      <c r="AA192" s="64" t="s">
        <v>72</v>
      </c>
      <c r="AB192" s="64"/>
      <c r="AC192" s="64"/>
      <c r="AD192" s="64"/>
      <c r="AE192" s="64"/>
      <c r="AF192" s="64" t="s">
        <v>73</v>
      </c>
      <c r="AG192" s="64"/>
      <c r="AH192" s="64"/>
      <c r="AI192" s="64"/>
      <c r="AJ192" s="64"/>
      <c r="AK192" s="126" t="s">
        <v>136</v>
      </c>
      <c r="AL192" s="126"/>
      <c r="AM192" s="126"/>
      <c r="AN192" s="126"/>
      <c r="AO192" s="126"/>
      <c r="AP192" s="64" t="s">
        <v>74</v>
      </c>
      <c r="AQ192" s="64"/>
      <c r="AR192" s="64"/>
      <c r="AS192" s="64"/>
      <c r="AT192" s="64"/>
      <c r="AU192" s="64" t="s">
        <v>75</v>
      </c>
      <c r="AV192" s="64"/>
      <c r="AW192" s="64"/>
      <c r="AX192" s="64"/>
      <c r="AY192" s="64"/>
      <c r="AZ192" s="126" t="s">
        <v>136</v>
      </c>
      <c r="BA192" s="126"/>
      <c r="BB192" s="126"/>
      <c r="BC192" s="126"/>
      <c r="BD192" s="126"/>
      <c r="CA192" s="1" t="s">
        <v>53</v>
      </c>
    </row>
    <row r="193" spans="1:79" s="7" customFormat="1">
      <c r="A193" s="100"/>
      <c r="B193" s="100"/>
      <c r="C193" s="100"/>
      <c r="D193" s="100"/>
      <c r="E193" s="100"/>
      <c r="F193" s="100"/>
      <c r="G193" s="112" t="s">
        <v>161</v>
      </c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27"/>
      <c r="U193" s="127"/>
      <c r="V193" s="127"/>
      <c r="W193" s="127"/>
      <c r="X193" s="127"/>
      <c r="Y193" s="127"/>
      <c r="Z193" s="127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>
        <f>IF(ISNUMBER(AA193),AA193,0)+IF(ISNUMBER(AF193),AF193,0)</f>
        <v>0</v>
      </c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>
        <f>IF(ISNUMBER(AP193),AP193,0)+IF(ISNUMBER(AU193),AU193,0)</f>
        <v>0</v>
      </c>
      <c r="BA193" s="81"/>
      <c r="BB193" s="81"/>
      <c r="BC193" s="81"/>
      <c r="BD193" s="81"/>
      <c r="CA193" s="7" t="s">
        <v>54</v>
      </c>
    </row>
    <row r="196" spans="1:79" ht="14.25" customHeight="1">
      <c r="A196" s="108" t="s">
        <v>300</v>
      </c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108"/>
      <c r="BC196" s="108"/>
      <c r="BD196" s="108"/>
      <c r="BE196" s="108"/>
      <c r="BF196" s="108"/>
      <c r="BG196" s="108"/>
      <c r="BH196" s="108"/>
      <c r="BI196" s="108"/>
      <c r="BJ196" s="108"/>
      <c r="BK196" s="108"/>
      <c r="BL196" s="108"/>
    </row>
    <row r="197" spans="1:79" ht="15" customHeight="1">
      <c r="A197" s="118" t="s">
        <v>222</v>
      </c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119"/>
      <c r="AV197" s="119"/>
      <c r="AW197" s="119"/>
      <c r="AX197" s="119"/>
      <c r="AY197" s="119"/>
      <c r="AZ197" s="119"/>
      <c r="BA197" s="119"/>
      <c r="BB197" s="119"/>
      <c r="BC197" s="119"/>
      <c r="BD197" s="119"/>
      <c r="BE197" s="119"/>
      <c r="BF197" s="119"/>
      <c r="BG197" s="119"/>
      <c r="BH197" s="119"/>
      <c r="BI197" s="119"/>
      <c r="BJ197" s="119"/>
      <c r="BK197" s="119"/>
      <c r="BL197" s="119"/>
      <c r="BM197" s="119"/>
    </row>
    <row r="198" spans="1:79" ht="23.1" customHeight="1">
      <c r="A198" s="66" t="s">
        <v>142</v>
      </c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120" t="s">
        <v>143</v>
      </c>
      <c r="O198" s="121"/>
      <c r="P198" s="121"/>
      <c r="Q198" s="121"/>
      <c r="R198" s="121"/>
      <c r="S198" s="121"/>
      <c r="T198" s="121"/>
      <c r="U198" s="122"/>
      <c r="V198" s="120" t="s">
        <v>144</v>
      </c>
      <c r="W198" s="121"/>
      <c r="X198" s="121"/>
      <c r="Y198" s="121"/>
      <c r="Z198" s="122"/>
      <c r="AA198" s="66" t="s">
        <v>223</v>
      </c>
      <c r="AB198" s="66"/>
      <c r="AC198" s="66"/>
      <c r="AD198" s="66"/>
      <c r="AE198" s="66"/>
      <c r="AF198" s="66"/>
      <c r="AG198" s="66"/>
      <c r="AH198" s="66"/>
      <c r="AI198" s="66"/>
      <c r="AJ198" s="66" t="s">
        <v>224</v>
      </c>
      <c r="AK198" s="66"/>
      <c r="AL198" s="66"/>
      <c r="AM198" s="66"/>
      <c r="AN198" s="66"/>
      <c r="AO198" s="66"/>
      <c r="AP198" s="66"/>
      <c r="AQ198" s="66"/>
      <c r="AR198" s="66"/>
      <c r="AS198" s="66" t="s">
        <v>225</v>
      </c>
      <c r="AT198" s="66"/>
      <c r="AU198" s="66"/>
      <c r="AV198" s="66"/>
      <c r="AW198" s="66"/>
      <c r="AX198" s="66"/>
      <c r="AY198" s="66"/>
      <c r="AZ198" s="66"/>
      <c r="BA198" s="66"/>
      <c r="BB198" s="66" t="s">
        <v>226</v>
      </c>
      <c r="BC198" s="66"/>
      <c r="BD198" s="66"/>
      <c r="BE198" s="66"/>
      <c r="BF198" s="66"/>
      <c r="BG198" s="66"/>
      <c r="BH198" s="66"/>
      <c r="BI198" s="66"/>
      <c r="BJ198" s="66"/>
      <c r="BK198" s="66" t="s">
        <v>228</v>
      </c>
      <c r="BL198" s="66"/>
      <c r="BM198" s="66"/>
      <c r="BN198" s="66"/>
      <c r="BO198" s="66"/>
      <c r="BP198" s="66"/>
      <c r="BQ198" s="66"/>
      <c r="BR198" s="66"/>
      <c r="BS198" s="66"/>
    </row>
    <row r="199" spans="1:79" ht="95.25" customHeight="1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123"/>
      <c r="O199" s="124"/>
      <c r="P199" s="124"/>
      <c r="Q199" s="124"/>
      <c r="R199" s="124"/>
      <c r="S199" s="124"/>
      <c r="T199" s="124"/>
      <c r="U199" s="125"/>
      <c r="V199" s="123"/>
      <c r="W199" s="124"/>
      <c r="X199" s="124"/>
      <c r="Y199" s="124"/>
      <c r="Z199" s="125"/>
      <c r="AA199" s="111" t="s">
        <v>147</v>
      </c>
      <c r="AB199" s="111"/>
      <c r="AC199" s="111"/>
      <c r="AD199" s="111"/>
      <c r="AE199" s="111"/>
      <c r="AF199" s="111" t="s">
        <v>148</v>
      </c>
      <c r="AG199" s="111"/>
      <c r="AH199" s="111"/>
      <c r="AI199" s="111"/>
      <c r="AJ199" s="111" t="s">
        <v>147</v>
      </c>
      <c r="AK199" s="111"/>
      <c r="AL199" s="111"/>
      <c r="AM199" s="111"/>
      <c r="AN199" s="111"/>
      <c r="AO199" s="111" t="s">
        <v>148</v>
      </c>
      <c r="AP199" s="111"/>
      <c r="AQ199" s="111"/>
      <c r="AR199" s="111"/>
      <c r="AS199" s="111" t="s">
        <v>147</v>
      </c>
      <c r="AT199" s="111"/>
      <c r="AU199" s="111"/>
      <c r="AV199" s="111"/>
      <c r="AW199" s="111"/>
      <c r="AX199" s="111" t="s">
        <v>148</v>
      </c>
      <c r="AY199" s="111"/>
      <c r="AZ199" s="111"/>
      <c r="BA199" s="111"/>
      <c r="BB199" s="111" t="s">
        <v>147</v>
      </c>
      <c r="BC199" s="111"/>
      <c r="BD199" s="111"/>
      <c r="BE199" s="111"/>
      <c r="BF199" s="111"/>
      <c r="BG199" s="111" t="s">
        <v>148</v>
      </c>
      <c r="BH199" s="111"/>
      <c r="BI199" s="111"/>
      <c r="BJ199" s="111"/>
      <c r="BK199" s="111" t="s">
        <v>147</v>
      </c>
      <c r="BL199" s="111"/>
      <c r="BM199" s="111"/>
      <c r="BN199" s="111"/>
      <c r="BO199" s="111"/>
      <c r="BP199" s="111" t="s">
        <v>148</v>
      </c>
      <c r="BQ199" s="111"/>
      <c r="BR199" s="111"/>
      <c r="BS199" s="111"/>
    </row>
    <row r="200" spans="1:79" ht="15" customHeight="1">
      <c r="A200" s="66">
        <v>1</v>
      </c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0">
        <v>2</v>
      </c>
      <c r="O200" s="61"/>
      <c r="P200" s="61"/>
      <c r="Q200" s="61"/>
      <c r="R200" s="61"/>
      <c r="S200" s="61"/>
      <c r="T200" s="61"/>
      <c r="U200" s="62"/>
      <c r="V200" s="66">
        <v>3</v>
      </c>
      <c r="W200" s="66"/>
      <c r="X200" s="66"/>
      <c r="Y200" s="66"/>
      <c r="Z200" s="66"/>
      <c r="AA200" s="66">
        <v>4</v>
      </c>
      <c r="AB200" s="66"/>
      <c r="AC200" s="66"/>
      <c r="AD200" s="66"/>
      <c r="AE200" s="66"/>
      <c r="AF200" s="66">
        <v>5</v>
      </c>
      <c r="AG200" s="66"/>
      <c r="AH200" s="66"/>
      <c r="AI200" s="66"/>
      <c r="AJ200" s="66">
        <v>6</v>
      </c>
      <c r="AK200" s="66"/>
      <c r="AL200" s="66"/>
      <c r="AM200" s="66"/>
      <c r="AN200" s="66"/>
      <c r="AO200" s="66">
        <v>7</v>
      </c>
      <c r="AP200" s="66"/>
      <c r="AQ200" s="66"/>
      <c r="AR200" s="66"/>
      <c r="AS200" s="66">
        <v>8</v>
      </c>
      <c r="AT200" s="66"/>
      <c r="AU200" s="66"/>
      <c r="AV200" s="66"/>
      <c r="AW200" s="66"/>
      <c r="AX200" s="66">
        <v>9</v>
      </c>
      <c r="AY200" s="66"/>
      <c r="AZ200" s="66"/>
      <c r="BA200" s="66"/>
      <c r="BB200" s="66">
        <v>10</v>
      </c>
      <c r="BC200" s="66"/>
      <c r="BD200" s="66"/>
      <c r="BE200" s="66"/>
      <c r="BF200" s="66"/>
      <c r="BG200" s="66">
        <v>11</v>
      </c>
      <c r="BH200" s="66"/>
      <c r="BI200" s="66"/>
      <c r="BJ200" s="66"/>
      <c r="BK200" s="66">
        <v>12</v>
      </c>
      <c r="BL200" s="66"/>
      <c r="BM200" s="66"/>
      <c r="BN200" s="66"/>
      <c r="BO200" s="66"/>
      <c r="BP200" s="66">
        <v>13</v>
      </c>
      <c r="BQ200" s="66"/>
      <c r="BR200" s="66"/>
      <c r="BS200" s="66"/>
    </row>
    <row r="201" spans="1:79" s="1" customFormat="1" ht="12" hidden="1" customHeight="1">
      <c r="A201" s="109" t="s">
        <v>160</v>
      </c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65" t="s">
        <v>145</v>
      </c>
      <c r="O201" s="65"/>
      <c r="P201" s="65"/>
      <c r="Q201" s="65"/>
      <c r="R201" s="65"/>
      <c r="S201" s="65"/>
      <c r="T201" s="65"/>
      <c r="U201" s="65"/>
      <c r="V201" s="65" t="s">
        <v>146</v>
      </c>
      <c r="W201" s="65"/>
      <c r="X201" s="65"/>
      <c r="Y201" s="65"/>
      <c r="Z201" s="65"/>
      <c r="AA201" s="64" t="s">
        <v>77</v>
      </c>
      <c r="AB201" s="64"/>
      <c r="AC201" s="64"/>
      <c r="AD201" s="64"/>
      <c r="AE201" s="64"/>
      <c r="AF201" s="64" t="s">
        <v>78</v>
      </c>
      <c r="AG201" s="64"/>
      <c r="AH201" s="64"/>
      <c r="AI201" s="64"/>
      <c r="AJ201" s="64" t="s">
        <v>79</v>
      </c>
      <c r="AK201" s="64"/>
      <c r="AL201" s="64"/>
      <c r="AM201" s="64"/>
      <c r="AN201" s="64"/>
      <c r="AO201" s="64" t="s">
        <v>80</v>
      </c>
      <c r="AP201" s="64"/>
      <c r="AQ201" s="64"/>
      <c r="AR201" s="64"/>
      <c r="AS201" s="64" t="s">
        <v>70</v>
      </c>
      <c r="AT201" s="64"/>
      <c r="AU201" s="64"/>
      <c r="AV201" s="64"/>
      <c r="AW201" s="64"/>
      <c r="AX201" s="64" t="s">
        <v>71</v>
      </c>
      <c r="AY201" s="64"/>
      <c r="AZ201" s="64"/>
      <c r="BA201" s="64"/>
      <c r="BB201" s="64" t="s">
        <v>72</v>
      </c>
      <c r="BC201" s="64"/>
      <c r="BD201" s="64"/>
      <c r="BE201" s="64"/>
      <c r="BF201" s="64"/>
      <c r="BG201" s="64" t="s">
        <v>73</v>
      </c>
      <c r="BH201" s="64"/>
      <c r="BI201" s="64"/>
      <c r="BJ201" s="64"/>
      <c r="BK201" s="64" t="s">
        <v>74</v>
      </c>
      <c r="BL201" s="64"/>
      <c r="BM201" s="64"/>
      <c r="BN201" s="64"/>
      <c r="BO201" s="64"/>
      <c r="BP201" s="64" t="s">
        <v>75</v>
      </c>
      <c r="BQ201" s="64"/>
      <c r="BR201" s="64"/>
      <c r="BS201" s="64"/>
      <c r="CA201" s="1" t="s">
        <v>55</v>
      </c>
    </row>
    <row r="202" spans="1:79" s="7" customFormat="1" ht="12.75" customHeight="1">
      <c r="A202" s="112" t="s">
        <v>161</v>
      </c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86"/>
      <c r="O202" s="87"/>
      <c r="P202" s="87"/>
      <c r="Q202" s="87"/>
      <c r="R202" s="87"/>
      <c r="S202" s="87"/>
      <c r="T202" s="87"/>
      <c r="U202" s="102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  <c r="AN202" s="117"/>
      <c r="AO202" s="117"/>
      <c r="AP202" s="117"/>
      <c r="AQ202" s="117"/>
      <c r="AR202" s="117"/>
      <c r="AS202" s="117"/>
      <c r="AT202" s="117"/>
      <c r="AU202" s="117"/>
      <c r="AV202" s="117"/>
      <c r="AW202" s="117"/>
      <c r="AX202" s="117"/>
      <c r="AY202" s="117"/>
      <c r="AZ202" s="117"/>
      <c r="BA202" s="117"/>
      <c r="BB202" s="117"/>
      <c r="BC202" s="117"/>
      <c r="BD202" s="117"/>
      <c r="BE202" s="117"/>
      <c r="BF202" s="117"/>
      <c r="BG202" s="117"/>
      <c r="BH202" s="117"/>
      <c r="BI202" s="117"/>
      <c r="BJ202" s="117"/>
      <c r="BK202" s="117"/>
      <c r="BL202" s="117"/>
      <c r="BM202" s="117"/>
      <c r="BN202" s="117"/>
      <c r="BO202" s="117"/>
      <c r="BP202" s="114"/>
      <c r="BQ202" s="115"/>
      <c r="BR202" s="115"/>
      <c r="BS202" s="116"/>
      <c r="CA202" s="7" t="s">
        <v>56</v>
      </c>
    </row>
    <row r="205" spans="1:79" ht="35.25" customHeight="1">
      <c r="A205" s="108" t="s">
        <v>301</v>
      </c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8"/>
      <c r="AY205" s="108"/>
      <c r="AZ205" s="108"/>
      <c r="BA205" s="108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  <c r="BL205" s="108"/>
    </row>
    <row r="206" spans="1:79" ht="15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  <c r="AW206" s="107"/>
      <c r="AX206" s="107"/>
      <c r="AY206" s="107"/>
      <c r="AZ206" s="107"/>
      <c r="BA206" s="107"/>
      <c r="BB206" s="107"/>
      <c r="BC206" s="107"/>
      <c r="BD206" s="107"/>
      <c r="BE206" s="107"/>
      <c r="BF206" s="107"/>
      <c r="BG206" s="107"/>
      <c r="BH206" s="107"/>
      <c r="BI206" s="107"/>
      <c r="BJ206" s="107"/>
      <c r="BK206" s="107"/>
      <c r="BL206" s="107"/>
    </row>
    <row r="207" spans="1:79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9" spans="1:79" ht="28.5" customHeight="1">
      <c r="A209" s="67" t="s">
        <v>286</v>
      </c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</row>
    <row r="210" spans="1:79" ht="14.25" customHeight="1">
      <c r="A210" s="108" t="s">
        <v>272</v>
      </c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8"/>
      <c r="AK210" s="108"/>
      <c r="AL210" s="108"/>
      <c r="AM210" s="108"/>
      <c r="AN210" s="108"/>
      <c r="AO210" s="108"/>
      <c r="AP210" s="108"/>
      <c r="AQ210" s="108"/>
      <c r="AR210" s="108"/>
      <c r="AS210" s="108"/>
      <c r="AT210" s="108"/>
      <c r="AU210" s="108"/>
      <c r="AV210" s="108"/>
      <c r="AW210" s="108"/>
      <c r="AX210" s="108"/>
      <c r="AY210" s="108"/>
      <c r="AZ210" s="108"/>
      <c r="BA210" s="108"/>
      <c r="BB210" s="108"/>
      <c r="BC210" s="108"/>
      <c r="BD210" s="108"/>
      <c r="BE210" s="108"/>
      <c r="BF210" s="108"/>
      <c r="BG210" s="108"/>
      <c r="BH210" s="108"/>
      <c r="BI210" s="108"/>
      <c r="BJ210" s="108"/>
      <c r="BK210" s="108"/>
      <c r="BL210" s="108"/>
    </row>
    <row r="211" spans="1:79" ht="15" customHeight="1">
      <c r="A211" s="68" t="s">
        <v>222</v>
      </c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  <c r="BJ211" s="68"/>
      <c r="BK211" s="68"/>
      <c r="BL211" s="68"/>
    </row>
    <row r="212" spans="1:79" ht="42.95" customHeight="1">
      <c r="A212" s="111" t="s">
        <v>149</v>
      </c>
      <c r="B212" s="111"/>
      <c r="C212" s="111"/>
      <c r="D212" s="111"/>
      <c r="E212" s="111"/>
      <c r="F212" s="111"/>
      <c r="G212" s="66" t="s">
        <v>20</v>
      </c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 t="s">
        <v>16</v>
      </c>
      <c r="U212" s="66"/>
      <c r="V212" s="66"/>
      <c r="W212" s="66"/>
      <c r="X212" s="66"/>
      <c r="Y212" s="66"/>
      <c r="Z212" s="66" t="s">
        <v>15</v>
      </c>
      <c r="AA212" s="66"/>
      <c r="AB212" s="66"/>
      <c r="AC212" s="66"/>
      <c r="AD212" s="66"/>
      <c r="AE212" s="66" t="s">
        <v>150</v>
      </c>
      <c r="AF212" s="66"/>
      <c r="AG212" s="66"/>
      <c r="AH212" s="66"/>
      <c r="AI212" s="66"/>
      <c r="AJ212" s="66"/>
      <c r="AK212" s="66" t="s">
        <v>151</v>
      </c>
      <c r="AL212" s="66"/>
      <c r="AM212" s="66"/>
      <c r="AN212" s="66"/>
      <c r="AO212" s="66"/>
      <c r="AP212" s="66"/>
      <c r="AQ212" s="66" t="s">
        <v>152</v>
      </c>
      <c r="AR212" s="66"/>
      <c r="AS212" s="66"/>
      <c r="AT212" s="66"/>
      <c r="AU212" s="66"/>
      <c r="AV212" s="66"/>
      <c r="AW212" s="66" t="s">
        <v>110</v>
      </c>
      <c r="AX212" s="66"/>
      <c r="AY212" s="66"/>
      <c r="AZ212" s="66"/>
      <c r="BA212" s="66"/>
      <c r="BB212" s="66"/>
      <c r="BC212" s="66"/>
      <c r="BD212" s="66"/>
      <c r="BE212" s="66"/>
      <c r="BF212" s="66"/>
      <c r="BG212" s="66" t="s">
        <v>153</v>
      </c>
      <c r="BH212" s="66"/>
      <c r="BI212" s="66"/>
      <c r="BJ212" s="66"/>
      <c r="BK212" s="66"/>
      <c r="BL212" s="66"/>
    </row>
    <row r="213" spans="1:79" ht="39.950000000000003" customHeight="1">
      <c r="A213" s="111"/>
      <c r="B213" s="111"/>
      <c r="C213" s="111"/>
      <c r="D213" s="111"/>
      <c r="E213" s="111"/>
      <c r="F213" s="111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66"/>
      <c r="AV213" s="66"/>
      <c r="AW213" s="66" t="s">
        <v>18</v>
      </c>
      <c r="AX213" s="66"/>
      <c r="AY213" s="66"/>
      <c r="AZ213" s="66"/>
      <c r="BA213" s="66"/>
      <c r="BB213" s="66" t="s">
        <v>17</v>
      </c>
      <c r="BC213" s="66"/>
      <c r="BD213" s="66"/>
      <c r="BE213" s="66"/>
      <c r="BF213" s="66"/>
      <c r="BG213" s="66"/>
      <c r="BH213" s="66"/>
      <c r="BI213" s="66"/>
      <c r="BJ213" s="66"/>
      <c r="BK213" s="66"/>
      <c r="BL213" s="66"/>
    </row>
    <row r="214" spans="1:79" ht="15" customHeight="1">
      <c r="A214" s="66">
        <v>1</v>
      </c>
      <c r="B214" s="66"/>
      <c r="C214" s="66"/>
      <c r="D214" s="66"/>
      <c r="E214" s="66"/>
      <c r="F214" s="66"/>
      <c r="G214" s="66">
        <v>2</v>
      </c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>
        <v>3</v>
      </c>
      <c r="U214" s="66"/>
      <c r="V214" s="66"/>
      <c r="W214" s="66"/>
      <c r="X214" s="66"/>
      <c r="Y214" s="66"/>
      <c r="Z214" s="66">
        <v>4</v>
      </c>
      <c r="AA214" s="66"/>
      <c r="AB214" s="66"/>
      <c r="AC214" s="66"/>
      <c r="AD214" s="66"/>
      <c r="AE214" s="66">
        <v>5</v>
      </c>
      <c r="AF214" s="66"/>
      <c r="AG214" s="66"/>
      <c r="AH214" s="66"/>
      <c r="AI214" s="66"/>
      <c r="AJ214" s="66"/>
      <c r="AK214" s="66">
        <v>6</v>
      </c>
      <c r="AL214" s="66"/>
      <c r="AM214" s="66"/>
      <c r="AN214" s="66"/>
      <c r="AO214" s="66"/>
      <c r="AP214" s="66"/>
      <c r="AQ214" s="66">
        <v>7</v>
      </c>
      <c r="AR214" s="66"/>
      <c r="AS214" s="66"/>
      <c r="AT214" s="66"/>
      <c r="AU214" s="66"/>
      <c r="AV214" s="66"/>
      <c r="AW214" s="66">
        <v>8</v>
      </c>
      <c r="AX214" s="66"/>
      <c r="AY214" s="66"/>
      <c r="AZ214" s="66"/>
      <c r="BA214" s="66"/>
      <c r="BB214" s="66">
        <v>9</v>
      </c>
      <c r="BC214" s="66"/>
      <c r="BD214" s="66"/>
      <c r="BE214" s="66"/>
      <c r="BF214" s="66"/>
      <c r="BG214" s="66">
        <v>10</v>
      </c>
      <c r="BH214" s="66"/>
      <c r="BI214" s="66"/>
      <c r="BJ214" s="66"/>
      <c r="BK214" s="66"/>
      <c r="BL214" s="66"/>
    </row>
    <row r="215" spans="1:79" s="1" customFormat="1" ht="12" hidden="1" customHeight="1">
      <c r="A215" s="65" t="s">
        <v>76</v>
      </c>
      <c r="B215" s="65"/>
      <c r="C215" s="65"/>
      <c r="D215" s="65"/>
      <c r="E215" s="65"/>
      <c r="F215" s="65"/>
      <c r="G215" s="109" t="s">
        <v>69</v>
      </c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64" t="s">
        <v>92</v>
      </c>
      <c r="U215" s="64"/>
      <c r="V215" s="64"/>
      <c r="W215" s="64"/>
      <c r="X215" s="64"/>
      <c r="Y215" s="64"/>
      <c r="Z215" s="64" t="s">
        <v>93</v>
      </c>
      <c r="AA215" s="64"/>
      <c r="AB215" s="64"/>
      <c r="AC215" s="64"/>
      <c r="AD215" s="64"/>
      <c r="AE215" s="64" t="s">
        <v>94</v>
      </c>
      <c r="AF215" s="64"/>
      <c r="AG215" s="64"/>
      <c r="AH215" s="64"/>
      <c r="AI215" s="64"/>
      <c r="AJ215" s="64"/>
      <c r="AK215" s="64" t="s">
        <v>95</v>
      </c>
      <c r="AL215" s="64"/>
      <c r="AM215" s="64"/>
      <c r="AN215" s="64"/>
      <c r="AO215" s="64"/>
      <c r="AP215" s="64"/>
      <c r="AQ215" s="113" t="s">
        <v>111</v>
      </c>
      <c r="AR215" s="64"/>
      <c r="AS215" s="64"/>
      <c r="AT215" s="64"/>
      <c r="AU215" s="64"/>
      <c r="AV215" s="64"/>
      <c r="AW215" s="64" t="s">
        <v>96</v>
      </c>
      <c r="AX215" s="64"/>
      <c r="AY215" s="64"/>
      <c r="AZ215" s="64"/>
      <c r="BA215" s="64"/>
      <c r="BB215" s="64" t="s">
        <v>97</v>
      </c>
      <c r="BC215" s="64"/>
      <c r="BD215" s="64"/>
      <c r="BE215" s="64"/>
      <c r="BF215" s="64"/>
      <c r="BG215" s="113" t="s">
        <v>112</v>
      </c>
      <c r="BH215" s="64"/>
      <c r="BI215" s="64"/>
      <c r="BJ215" s="64"/>
      <c r="BK215" s="64"/>
      <c r="BL215" s="64"/>
      <c r="CA215" s="1" t="s">
        <v>57</v>
      </c>
    </row>
    <row r="216" spans="1:79" s="7" customFormat="1" ht="12.75" customHeight="1">
      <c r="A216" s="100"/>
      <c r="B216" s="100"/>
      <c r="C216" s="100"/>
      <c r="D216" s="100"/>
      <c r="E216" s="100"/>
      <c r="F216" s="100"/>
      <c r="G216" s="112" t="s">
        <v>161</v>
      </c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>
        <f>IF(ISNUMBER(AK216),AK216,0)-IF(ISNUMBER(AE216),AE216,0)</f>
        <v>0</v>
      </c>
      <c r="AR216" s="81"/>
      <c r="AS216" s="81"/>
      <c r="AT216" s="81"/>
      <c r="AU216" s="81"/>
      <c r="AV216" s="81"/>
      <c r="AW216" s="81"/>
      <c r="AX216" s="81"/>
      <c r="AY216" s="81"/>
      <c r="AZ216" s="81"/>
      <c r="BA216" s="81"/>
      <c r="BB216" s="81"/>
      <c r="BC216" s="81"/>
      <c r="BD216" s="81"/>
      <c r="BE216" s="81"/>
      <c r="BF216" s="81"/>
      <c r="BG216" s="81">
        <f>IF(ISNUMBER(Z216),Z216,0)+IF(ISNUMBER(AK216),AK216,0)</f>
        <v>0</v>
      </c>
      <c r="BH216" s="81"/>
      <c r="BI216" s="81"/>
      <c r="BJ216" s="81"/>
      <c r="BK216" s="81"/>
      <c r="BL216" s="81"/>
      <c r="CA216" s="7" t="s">
        <v>58</v>
      </c>
    </row>
    <row r="218" spans="1:79" ht="14.25" customHeight="1">
      <c r="A218" s="108" t="s">
        <v>287</v>
      </c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  <c r="AI218" s="108"/>
      <c r="AJ218" s="108"/>
      <c r="AK218" s="108"/>
      <c r="AL218" s="108"/>
      <c r="AM218" s="108"/>
      <c r="AN218" s="108"/>
      <c r="AO218" s="108"/>
      <c r="AP218" s="108"/>
      <c r="AQ218" s="108"/>
      <c r="AR218" s="108"/>
      <c r="AS218" s="108"/>
      <c r="AT218" s="108"/>
      <c r="AU218" s="108"/>
      <c r="AV218" s="108"/>
      <c r="AW218" s="108"/>
      <c r="AX218" s="108"/>
      <c r="AY218" s="108"/>
      <c r="AZ218" s="108"/>
      <c r="BA218" s="108"/>
      <c r="BB218" s="108"/>
      <c r="BC218" s="108"/>
      <c r="BD218" s="108"/>
      <c r="BE218" s="108"/>
      <c r="BF218" s="108"/>
      <c r="BG218" s="108"/>
      <c r="BH218" s="108"/>
      <c r="BI218" s="108"/>
      <c r="BJ218" s="108"/>
      <c r="BK218" s="108"/>
      <c r="BL218" s="108"/>
    </row>
    <row r="219" spans="1:79" ht="15" customHeight="1">
      <c r="A219" s="68" t="s">
        <v>222</v>
      </c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</row>
    <row r="220" spans="1:79" ht="18" customHeight="1">
      <c r="A220" s="66" t="s">
        <v>149</v>
      </c>
      <c r="B220" s="66"/>
      <c r="C220" s="66"/>
      <c r="D220" s="66"/>
      <c r="E220" s="66"/>
      <c r="F220" s="66"/>
      <c r="G220" s="66" t="s">
        <v>20</v>
      </c>
      <c r="H220" s="66"/>
      <c r="I220" s="66"/>
      <c r="J220" s="66"/>
      <c r="K220" s="66"/>
      <c r="L220" s="66"/>
      <c r="M220" s="66"/>
      <c r="N220" s="66"/>
      <c r="O220" s="66"/>
      <c r="P220" s="66"/>
      <c r="Q220" s="66" t="s">
        <v>275</v>
      </c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 t="s">
        <v>284</v>
      </c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</row>
    <row r="221" spans="1:79" ht="42.95" customHeight="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 t="s">
        <v>154</v>
      </c>
      <c r="R221" s="66"/>
      <c r="S221" s="66"/>
      <c r="T221" s="66"/>
      <c r="U221" s="66"/>
      <c r="V221" s="111" t="s">
        <v>155</v>
      </c>
      <c r="W221" s="111"/>
      <c r="X221" s="111"/>
      <c r="Y221" s="111"/>
      <c r="Z221" s="66" t="s">
        <v>156</v>
      </c>
      <c r="AA221" s="66"/>
      <c r="AB221" s="66"/>
      <c r="AC221" s="66"/>
      <c r="AD221" s="66"/>
      <c r="AE221" s="66"/>
      <c r="AF221" s="66"/>
      <c r="AG221" s="66"/>
      <c r="AH221" s="66"/>
      <c r="AI221" s="66"/>
      <c r="AJ221" s="66" t="s">
        <v>157</v>
      </c>
      <c r="AK221" s="66"/>
      <c r="AL221" s="66"/>
      <c r="AM221" s="66"/>
      <c r="AN221" s="66"/>
      <c r="AO221" s="66" t="s">
        <v>21</v>
      </c>
      <c r="AP221" s="66"/>
      <c r="AQ221" s="66"/>
      <c r="AR221" s="66"/>
      <c r="AS221" s="66"/>
      <c r="AT221" s="111" t="s">
        <v>158</v>
      </c>
      <c r="AU221" s="111"/>
      <c r="AV221" s="111"/>
      <c r="AW221" s="111"/>
      <c r="AX221" s="66" t="s">
        <v>156</v>
      </c>
      <c r="AY221" s="66"/>
      <c r="AZ221" s="66"/>
      <c r="BA221" s="66"/>
      <c r="BB221" s="66"/>
      <c r="BC221" s="66"/>
      <c r="BD221" s="66"/>
      <c r="BE221" s="66"/>
      <c r="BF221" s="66"/>
      <c r="BG221" s="66"/>
      <c r="BH221" s="66" t="s">
        <v>159</v>
      </c>
      <c r="BI221" s="66"/>
      <c r="BJ221" s="66"/>
      <c r="BK221" s="66"/>
      <c r="BL221" s="66"/>
    </row>
    <row r="222" spans="1:79" ht="63" customHeight="1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111"/>
      <c r="W222" s="111"/>
      <c r="X222" s="111"/>
      <c r="Y222" s="111"/>
      <c r="Z222" s="66" t="s">
        <v>18</v>
      </c>
      <c r="AA222" s="66"/>
      <c r="AB222" s="66"/>
      <c r="AC222" s="66"/>
      <c r="AD222" s="66"/>
      <c r="AE222" s="66" t="s">
        <v>17</v>
      </c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111"/>
      <c r="AU222" s="111"/>
      <c r="AV222" s="111"/>
      <c r="AW222" s="111"/>
      <c r="AX222" s="66" t="s">
        <v>18</v>
      </c>
      <c r="AY222" s="66"/>
      <c r="AZ222" s="66"/>
      <c r="BA222" s="66"/>
      <c r="BB222" s="66"/>
      <c r="BC222" s="66" t="s">
        <v>17</v>
      </c>
      <c r="BD222" s="66"/>
      <c r="BE222" s="66"/>
      <c r="BF222" s="66"/>
      <c r="BG222" s="66"/>
      <c r="BH222" s="66"/>
      <c r="BI222" s="66"/>
      <c r="BJ222" s="66"/>
      <c r="BK222" s="66"/>
      <c r="BL222" s="66"/>
    </row>
    <row r="223" spans="1:79" ht="15" customHeight="1">
      <c r="A223" s="66">
        <v>1</v>
      </c>
      <c r="B223" s="66"/>
      <c r="C223" s="66"/>
      <c r="D223" s="66"/>
      <c r="E223" s="66"/>
      <c r="F223" s="66"/>
      <c r="G223" s="66">
        <v>2</v>
      </c>
      <c r="H223" s="66"/>
      <c r="I223" s="66"/>
      <c r="J223" s="66"/>
      <c r="K223" s="66"/>
      <c r="L223" s="66"/>
      <c r="M223" s="66"/>
      <c r="N223" s="66"/>
      <c r="O223" s="66"/>
      <c r="P223" s="66"/>
      <c r="Q223" s="66">
        <v>3</v>
      </c>
      <c r="R223" s="66"/>
      <c r="S223" s="66"/>
      <c r="T223" s="66"/>
      <c r="U223" s="66"/>
      <c r="V223" s="66">
        <v>4</v>
      </c>
      <c r="W223" s="66"/>
      <c r="X223" s="66"/>
      <c r="Y223" s="66"/>
      <c r="Z223" s="66">
        <v>5</v>
      </c>
      <c r="AA223" s="66"/>
      <c r="AB223" s="66"/>
      <c r="AC223" s="66"/>
      <c r="AD223" s="66"/>
      <c r="AE223" s="66">
        <v>6</v>
      </c>
      <c r="AF223" s="66"/>
      <c r="AG223" s="66"/>
      <c r="AH223" s="66"/>
      <c r="AI223" s="66"/>
      <c r="AJ223" s="66">
        <v>7</v>
      </c>
      <c r="AK223" s="66"/>
      <c r="AL223" s="66"/>
      <c r="AM223" s="66"/>
      <c r="AN223" s="66"/>
      <c r="AO223" s="66">
        <v>8</v>
      </c>
      <c r="AP223" s="66"/>
      <c r="AQ223" s="66"/>
      <c r="AR223" s="66"/>
      <c r="AS223" s="66"/>
      <c r="AT223" s="66">
        <v>9</v>
      </c>
      <c r="AU223" s="66"/>
      <c r="AV223" s="66"/>
      <c r="AW223" s="66"/>
      <c r="AX223" s="66">
        <v>10</v>
      </c>
      <c r="AY223" s="66"/>
      <c r="AZ223" s="66"/>
      <c r="BA223" s="66"/>
      <c r="BB223" s="66"/>
      <c r="BC223" s="66">
        <v>11</v>
      </c>
      <c r="BD223" s="66"/>
      <c r="BE223" s="66"/>
      <c r="BF223" s="66"/>
      <c r="BG223" s="66"/>
      <c r="BH223" s="66">
        <v>12</v>
      </c>
      <c r="BI223" s="66"/>
      <c r="BJ223" s="66"/>
      <c r="BK223" s="66"/>
      <c r="BL223" s="66"/>
    </row>
    <row r="224" spans="1:79" s="1" customFormat="1" ht="12" hidden="1" customHeight="1">
      <c r="A224" s="65" t="s">
        <v>76</v>
      </c>
      <c r="B224" s="65"/>
      <c r="C224" s="65"/>
      <c r="D224" s="65"/>
      <c r="E224" s="65"/>
      <c r="F224" s="65"/>
      <c r="G224" s="109" t="s">
        <v>69</v>
      </c>
      <c r="H224" s="109"/>
      <c r="I224" s="109"/>
      <c r="J224" s="109"/>
      <c r="K224" s="109"/>
      <c r="L224" s="109"/>
      <c r="M224" s="109"/>
      <c r="N224" s="109"/>
      <c r="O224" s="109"/>
      <c r="P224" s="109"/>
      <c r="Q224" s="64" t="s">
        <v>92</v>
      </c>
      <c r="R224" s="64"/>
      <c r="S224" s="64"/>
      <c r="T224" s="64"/>
      <c r="U224" s="64"/>
      <c r="V224" s="64" t="s">
        <v>93</v>
      </c>
      <c r="W224" s="64"/>
      <c r="X224" s="64"/>
      <c r="Y224" s="64"/>
      <c r="Z224" s="64" t="s">
        <v>94</v>
      </c>
      <c r="AA224" s="64"/>
      <c r="AB224" s="64"/>
      <c r="AC224" s="64"/>
      <c r="AD224" s="64"/>
      <c r="AE224" s="64" t="s">
        <v>95</v>
      </c>
      <c r="AF224" s="64"/>
      <c r="AG224" s="64"/>
      <c r="AH224" s="64"/>
      <c r="AI224" s="64"/>
      <c r="AJ224" s="113" t="s">
        <v>113</v>
      </c>
      <c r="AK224" s="64"/>
      <c r="AL224" s="64"/>
      <c r="AM224" s="64"/>
      <c r="AN224" s="64"/>
      <c r="AO224" s="64" t="s">
        <v>96</v>
      </c>
      <c r="AP224" s="64"/>
      <c r="AQ224" s="64"/>
      <c r="AR224" s="64"/>
      <c r="AS224" s="64"/>
      <c r="AT224" s="113" t="s">
        <v>114</v>
      </c>
      <c r="AU224" s="64"/>
      <c r="AV224" s="64"/>
      <c r="AW224" s="64"/>
      <c r="AX224" s="64" t="s">
        <v>97</v>
      </c>
      <c r="AY224" s="64"/>
      <c r="AZ224" s="64"/>
      <c r="BA224" s="64"/>
      <c r="BB224" s="64"/>
      <c r="BC224" s="64" t="s">
        <v>98</v>
      </c>
      <c r="BD224" s="64"/>
      <c r="BE224" s="64"/>
      <c r="BF224" s="64"/>
      <c r="BG224" s="64"/>
      <c r="BH224" s="113" t="s">
        <v>113</v>
      </c>
      <c r="BI224" s="64"/>
      <c r="BJ224" s="64"/>
      <c r="BK224" s="64"/>
      <c r="BL224" s="64"/>
      <c r="CA224" s="1" t="s">
        <v>59</v>
      </c>
    </row>
    <row r="225" spans="1:79" s="7" customFormat="1" ht="12.75" customHeight="1">
      <c r="A225" s="100"/>
      <c r="B225" s="100"/>
      <c r="C225" s="100"/>
      <c r="D225" s="100"/>
      <c r="E225" s="100"/>
      <c r="F225" s="100"/>
      <c r="G225" s="112" t="s">
        <v>161</v>
      </c>
      <c r="H225" s="112"/>
      <c r="I225" s="112"/>
      <c r="J225" s="112"/>
      <c r="K225" s="112"/>
      <c r="L225" s="112"/>
      <c r="M225" s="112"/>
      <c r="N225" s="112"/>
      <c r="O225" s="112"/>
      <c r="P225" s="112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>
        <f>IF(ISNUMBER(Q225),Q225,0)-IF(ISNUMBER(Z225),Z225,0)</f>
        <v>0</v>
      </c>
      <c r="AK225" s="81"/>
      <c r="AL225" s="81"/>
      <c r="AM225" s="81"/>
      <c r="AN225" s="81"/>
      <c r="AO225" s="81"/>
      <c r="AP225" s="81"/>
      <c r="AQ225" s="81"/>
      <c r="AR225" s="81"/>
      <c r="AS225" s="81"/>
      <c r="AT225" s="81">
        <f>IF(ISNUMBER(V225),V225,0)-IF(ISNUMBER(Z225),Z225,0)-IF(ISNUMBER(AE225),AE225,0)</f>
        <v>0</v>
      </c>
      <c r="AU225" s="81"/>
      <c r="AV225" s="81"/>
      <c r="AW225" s="81"/>
      <c r="AX225" s="81"/>
      <c r="AY225" s="81"/>
      <c r="AZ225" s="81"/>
      <c r="BA225" s="81"/>
      <c r="BB225" s="81"/>
      <c r="BC225" s="81"/>
      <c r="BD225" s="81"/>
      <c r="BE225" s="81"/>
      <c r="BF225" s="81"/>
      <c r="BG225" s="81"/>
      <c r="BH225" s="81">
        <f>IF(ISNUMBER(AO225),AO225,0)-IF(ISNUMBER(AX225),AX225,0)</f>
        <v>0</v>
      </c>
      <c r="BI225" s="81"/>
      <c r="BJ225" s="81"/>
      <c r="BK225" s="81"/>
      <c r="BL225" s="81"/>
      <c r="CA225" s="7" t="s">
        <v>60</v>
      </c>
    </row>
    <row r="227" spans="1:79" ht="14.25" customHeight="1">
      <c r="A227" s="108" t="s">
        <v>276</v>
      </c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8"/>
      <c r="BB227" s="108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8"/>
    </row>
    <row r="228" spans="1:79" ht="15" customHeight="1">
      <c r="A228" s="68" t="s">
        <v>222</v>
      </c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  <c r="BG228" s="68"/>
      <c r="BH228" s="68"/>
      <c r="BI228" s="68"/>
      <c r="BJ228" s="68"/>
      <c r="BK228" s="68"/>
      <c r="BL228" s="68"/>
    </row>
    <row r="229" spans="1:79" ht="42.95" customHeight="1">
      <c r="A229" s="111" t="s">
        <v>149</v>
      </c>
      <c r="B229" s="111"/>
      <c r="C229" s="111"/>
      <c r="D229" s="111"/>
      <c r="E229" s="111"/>
      <c r="F229" s="111"/>
      <c r="G229" s="66" t="s">
        <v>20</v>
      </c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 t="s">
        <v>16</v>
      </c>
      <c r="U229" s="66"/>
      <c r="V229" s="66"/>
      <c r="W229" s="66"/>
      <c r="X229" s="66"/>
      <c r="Y229" s="66"/>
      <c r="Z229" s="66" t="s">
        <v>15</v>
      </c>
      <c r="AA229" s="66"/>
      <c r="AB229" s="66"/>
      <c r="AC229" s="66"/>
      <c r="AD229" s="66"/>
      <c r="AE229" s="66" t="s">
        <v>273</v>
      </c>
      <c r="AF229" s="66"/>
      <c r="AG229" s="66"/>
      <c r="AH229" s="66"/>
      <c r="AI229" s="66"/>
      <c r="AJ229" s="66"/>
      <c r="AK229" s="66" t="s">
        <v>277</v>
      </c>
      <c r="AL229" s="66"/>
      <c r="AM229" s="66"/>
      <c r="AN229" s="66"/>
      <c r="AO229" s="66"/>
      <c r="AP229" s="66"/>
      <c r="AQ229" s="66" t="s">
        <v>288</v>
      </c>
      <c r="AR229" s="66"/>
      <c r="AS229" s="66"/>
      <c r="AT229" s="66"/>
      <c r="AU229" s="66"/>
      <c r="AV229" s="66"/>
      <c r="AW229" s="66" t="s">
        <v>19</v>
      </c>
      <c r="AX229" s="66"/>
      <c r="AY229" s="66"/>
      <c r="AZ229" s="66"/>
      <c r="BA229" s="66"/>
      <c r="BB229" s="66"/>
      <c r="BC229" s="66"/>
      <c r="BD229" s="66"/>
      <c r="BE229" s="66" t="s">
        <v>170</v>
      </c>
      <c r="BF229" s="66"/>
      <c r="BG229" s="66"/>
      <c r="BH229" s="66"/>
      <c r="BI229" s="66"/>
      <c r="BJ229" s="66"/>
      <c r="BK229" s="66"/>
      <c r="BL229" s="66"/>
    </row>
    <row r="230" spans="1:79" ht="21.75" customHeight="1">
      <c r="A230" s="111"/>
      <c r="B230" s="111"/>
      <c r="C230" s="111"/>
      <c r="D230" s="111"/>
      <c r="E230" s="111"/>
      <c r="F230" s="111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  <c r="BJ230" s="66"/>
      <c r="BK230" s="66"/>
      <c r="BL230" s="66"/>
    </row>
    <row r="231" spans="1:79" ht="15" customHeight="1">
      <c r="A231" s="66">
        <v>1</v>
      </c>
      <c r="B231" s="66"/>
      <c r="C231" s="66"/>
      <c r="D231" s="66"/>
      <c r="E231" s="66"/>
      <c r="F231" s="66"/>
      <c r="G231" s="66">
        <v>2</v>
      </c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>
        <v>3</v>
      </c>
      <c r="U231" s="66"/>
      <c r="V231" s="66"/>
      <c r="W231" s="66"/>
      <c r="X231" s="66"/>
      <c r="Y231" s="66"/>
      <c r="Z231" s="66">
        <v>4</v>
      </c>
      <c r="AA231" s="66"/>
      <c r="AB231" s="66"/>
      <c r="AC231" s="66"/>
      <c r="AD231" s="66"/>
      <c r="AE231" s="66">
        <v>5</v>
      </c>
      <c r="AF231" s="66"/>
      <c r="AG231" s="66"/>
      <c r="AH231" s="66"/>
      <c r="AI231" s="66"/>
      <c r="AJ231" s="66"/>
      <c r="AK231" s="66">
        <v>6</v>
      </c>
      <c r="AL231" s="66"/>
      <c r="AM231" s="66"/>
      <c r="AN231" s="66"/>
      <c r="AO231" s="66"/>
      <c r="AP231" s="66"/>
      <c r="AQ231" s="66">
        <v>7</v>
      </c>
      <c r="AR231" s="66"/>
      <c r="AS231" s="66"/>
      <c r="AT231" s="66"/>
      <c r="AU231" s="66"/>
      <c r="AV231" s="66"/>
      <c r="AW231" s="65">
        <v>8</v>
      </c>
      <c r="AX231" s="65"/>
      <c r="AY231" s="65"/>
      <c r="AZ231" s="65"/>
      <c r="BA231" s="65"/>
      <c r="BB231" s="65"/>
      <c r="BC231" s="65"/>
      <c r="BD231" s="65"/>
      <c r="BE231" s="65">
        <v>9</v>
      </c>
      <c r="BF231" s="65"/>
      <c r="BG231" s="65"/>
      <c r="BH231" s="65"/>
      <c r="BI231" s="65"/>
      <c r="BJ231" s="65"/>
      <c r="BK231" s="65"/>
      <c r="BL231" s="65"/>
    </row>
    <row r="232" spans="1:79" s="1" customFormat="1" ht="18.75" hidden="1" customHeight="1">
      <c r="A232" s="65" t="s">
        <v>76</v>
      </c>
      <c r="B232" s="65"/>
      <c r="C232" s="65"/>
      <c r="D232" s="65"/>
      <c r="E232" s="65"/>
      <c r="F232" s="65"/>
      <c r="G232" s="109" t="s">
        <v>69</v>
      </c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64" t="s">
        <v>92</v>
      </c>
      <c r="U232" s="64"/>
      <c r="V232" s="64"/>
      <c r="W232" s="64"/>
      <c r="X232" s="64"/>
      <c r="Y232" s="64"/>
      <c r="Z232" s="64" t="s">
        <v>93</v>
      </c>
      <c r="AA232" s="64"/>
      <c r="AB232" s="64"/>
      <c r="AC232" s="64"/>
      <c r="AD232" s="64"/>
      <c r="AE232" s="64" t="s">
        <v>94</v>
      </c>
      <c r="AF232" s="64"/>
      <c r="AG232" s="64"/>
      <c r="AH232" s="64"/>
      <c r="AI232" s="64"/>
      <c r="AJ232" s="64"/>
      <c r="AK232" s="64" t="s">
        <v>95</v>
      </c>
      <c r="AL232" s="64"/>
      <c r="AM232" s="64"/>
      <c r="AN232" s="64"/>
      <c r="AO232" s="64"/>
      <c r="AP232" s="64"/>
      <c r="AQ232" s="64" t="s">
        <v>96</v>
      </c>
      <c r="AR232" s="64"/>
      <c r="AS232" s="64"/>
      <c r="AT232" s="64"/>
      <c r="AU232" s="64"/>
      <c r="AV232" s="64"/>
      <c r="AW232" s="109" t="s">
        <v>99</v>
      </c>
      <c r="AX232" s="109"/>
      <c r="AY232" s="109"/>
      <c r="AZ232" s="109"/>
      <c r="BA232" s="109"/>
      <c r="BB232" s="109"/>
      <c r="BC232" s="109"/>
      <c r="BD232" s="109"/>
      <c r="BE232" s="109" t="s">
        <v>100</v>
      </c>
      <c r="BF232" s="109"/>
      <c r="BG232" s="109"/>
      <c r="BH232" s="109"/>
      <c r="BI232" s="109"/>
      <c r="BJ232" s="109"/>
      <c r="BK232" s="109"/>
      <c r="BL232" s="109"/>
      <c r="CA232" s="1" t="s">
        <v>61</v>
      </c>
    </row>
    <row r="233" spans="1:79" s="30" customFormat="1" ht="63.75" customHeight="1">
      <c r="A233" s="110">
        <v>2210</v>
      </c>
      <c r="B233" s="110"/>
      <c r="C233" s="110"/>
      <c r="D233" s="110"/>
      <c r="E233" s="110"/>
      <c r="F233" s="110"/>
      <c r="G233" s="44" t="s">
        <v>237</v>
      </c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2"/>
      <c r="T233" s="88">
        <v>0</v>
      </c>
      <c r="U233" s="88"/>
      <c r="V233" s="88"/>
      <c r="W233" s="88"/>
      <c r="X233" s="88"/>
      <c r="Y233" s="88"/>
      <c r="Z233" s="88">
        <v>0</v>
      </c>
      <c r="AA233" s="88"/>
      <c r="AB233" s="88"/>
      <c r="AC233" s="88"/>
      <c r="AD233" s="88"/>
      <c r="AE233" s="88">
        <v>0</v>
      </c>
      <c r="AF233" s="88"/>
      <c r="AG233" s="88"/>
      <c r="AH233" s="88"/>
      <c r="AI233" s="88"/>
      <c r="AJ233" s="88"/>
      <c r="AK233" s="88">
        <v>0</v>
      </c>
      <c r="AL233" s="88"/>
      <c r="AM233" s="88"/>
      <c r="AN233" s="88"/>
      <c r="AO233" s="88"/>
      <c r="AP233" s="88"/>
      <c r="AQ233" s="88">
        <v>4337.47</v>
      </c>
      <c r="AR233" s="88"/>
      <c r="AS233" s="88"/>
      <c r="AT233" s="88"/>
      <c r="AU233" s="88"/>
      <c r="AV233" s="88"/>
      <c r="AW233" s="44" t="s">
        <v>268</v>
      </c>
      <c r="AX233" s="41"/>
      <c r="AY233" s="41"/>
      <c r="AZ233" s="41"/>
      <c r="BA233" s="41"/>
      <c r="BB233" s="41"/>
      <c r="BC233" s="41"/>
      <c r="BD233" s="42"/>
      <c r="BE233" s="44" t="s">
        <v>269</v>
      </c>
      <c r="BF233" s="41"/>
      <c r="BG233" s="41"/>
      <c r="BH233" s="41"/>
      <c r="BI233" s="41"/>
      <c r="BJ233" s="41"/>
      <c r="BK233" s="41"/>
      <c r="BL233" s="42"/>
      <c r="CA233" s="30" t="s">
        <v>62</v>
      </c>
    </row>
    <row r="234" spans="1:79" s="7" customFormat="1" ht="12.75" customHeight="1">
      <c r="A234" s="100"/>
      <c r="B234" s="100"/>
      <c r="C234" s="100"/>
      <c r="D234" s="100"/>
      <c r="E234" s="100"/>
      <c r="F234" s="100"/>
      <c r="G234" s="39" t="s">
        <v>161</v>
      </c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7"/>
      <c r="T234" s="81">
        <v>0</v>
      </c>
      <c r="U234" s="81"/>
      <c r="V234" s="81"/>
      <c r="W234" s="81"/>
      <c r="X234" s="81"/>
      <c r="Y234" s="81"/>
      <c r="Z234" s="81">
        <v>0</v>
      </c>
      <c r="AA234" s="81"/>
      <c r="AB234" s="81"/>
      <c r="AC234" s="81"/>
      <c r="AD234" s="81"/>
      <c r="AE234" s="81">
        <v>0</v>
      </c>
      <c r="AF234" s="81"/>
      <c r="AG234" s="81"/>
      <c r="AH234" s="81"/>
      <c r="AI234" s="81"/>
      <c r="AJ234" s="81"/>
      <c r="AK234" s="81">
        <v>0</v>
      </c>
      <c r="AL234" s="81"/>
      <c r="AM234" s="81"/>
      <c r="AN234" s="81"/>
      <c r="AO234" s="81"/>
      <c r="AP234" s="81"/>
      <c r="AQ234" s="81">
        <v>4337.47</v>
      </c>
      <c r="AR234" s="81"/>
      <c r="AS234" s="81"/>
      <c r="AT234" s="81"/>
      <c r="AU234" s="81"/>
      <c r="AV234" s="81"/>
      <c r="AW234" s="39"/>
      <c r="AX234" s="36"/>
      <c r="AY234" s="36"/>
      <c r="AZ234" s="36"/>
      <c r="BA234" s="36"/>
      <c r="BB234" s="36"/>
      <c r="BC234" s="36"/>
      <c r="BD234" s="37"/>
      <c r="BE234" s="39"/>
      <c r="BF234" s="36"/>
      <c r="BG234" s="36"/>
      <c r="BH234" s="36"/>
      <c r="BI234" s="36"/>
      <c r="BJ234" s="36"/>
      <c r="BK234" s="36"/>
      <c r="BL234" s="37"/>
    </row>
    <row r="236" spans="1:79" ht="14.25" customHeight="1">
      <c r="A236" s="108" t="s">
        <v>289</v>
      </c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8"/>
      <c r="AK236" s="108"/>
      <c r="AL236" s="108"/>
      <c r="AM236" s="108"/>
      <c r="AN236" s="108"/>
      <c r="AO236" s="108"/>
      <c r="AP236" s="108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  <c r="BA236" s="108"/>
      <c r="BB236" s="108"/>
      <c r="BC236" s="108"/>
      <c r="BD236" s="108"/>
      <c r="BE236" s="108"/>
      <c r="BF236" s="108"/>
      <c r="BG236" s="108"/>
      <c r="BH236" s="108"/>
      <c r="BI236" s="108"/>
      <c r="BJ236" s="108"/>
      <c r="BK236" s="108"/>
      <c r="BL236" s="108"/>
    </row>
    <row r="237" spans="1:79" ht="15" customHeight="1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7"/>
      <c r="AY237" s="107"/>
      <c r="AZ237" s="107"/>
      <c r="BA237" s="107"/>
      <c r="BB237" s="107"/>
      <c r="BC237" s="107"/>
      <c r="BD237" s="107"/>
      <c r="BE237" s="107"/>
      <c r="BF237" s="107"/>
      <c r="BG237" s="107"/>
      <c r="BH237" s="107"/>
      <c r="BI237" s="107"/>
      <c r="BJ237" s="107"/>
      <c r="BK237" s="107"/>
      <c r="BL237" s="107"/>
    </row>
    <row r="238" spans="1:79" ht="1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40" spans="1:79" ht="14.25">
      <c r="A240" s="108" t="s">
        <v>302</v>
      </c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8"/>
      <c r="AK240" s="108"/>
      <c r="AL240" s="108"/>
      <c r="AM240" s="108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  <c r="AX240" s="108"/>
      <c r="AY240" s="108"/>
      <c r="AZ240" s="108"/>
      <c r="BA240" s="108"/>
      <c r="BB240" s="108"/>
      <c r="BC240" s="108"/>
      <c r="BD240" s="108"/>
      <c r="BE240" s="108"/>
      <c r="BF240" s="108"/>
      <c r="BG240" s="108"/>
      <c r="BH240" s="108"/>
      <c r="BI240" s="108"/>
      <c r="BJ240" s="108"/>
      <c r="BK240" s="108"/>
      <c r="BL240" s="108"/>
    </row>
    <row r="241" spans="1:64" ht="14.25">
      <c r="A241" s="108" t="s">
        <v>278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8"/>
      <c r="AK241" s="108"/>
      <c r="AL241" s="108"/>
      <c r="AM241" s="108"/>
      <c r="AN241" s="108"/>
      <c r="AO241" s="108"/>
      <c r="AP241" s="108"/>
      <c r="AQ241" s="108"/>
      <c r="AR241" s="108"/>
      <c r="AS241" s="108"/>
      <c r="AT241" s="108"/>
      <c r="AU241" s="108"/>
      <c r="AV241" s="108"/>
      <c r="AW241" s="108"/>
      <c r="AX241" s="108"/>
      <c r="AY241" s="108"/>
      <c r="AZ241" s="108"/>
      <c r="BA241" s="108"/>
      <c r="BB241" s="108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8"/>
    </row>
    <row r="242" spans="1:64" ht="15" customHeight="1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7"/>
      <c r="AV242" s="107"/>
      <c r="AW242" s="107"/>
      <c r="AX242" s="107"/>
      <c r="AY242" s="107"/>
      <c r="AZ242" s="107"/>
      <c r="BA242" s="107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</row>
    <row r="243" spans="1:64" ht="1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6" spans="1:64" ht="18.95" customHeight="1">
      <c r="A246" s="78" t="s">
        <v>216</v>
      </c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26"/>
      <c r="AC246" s="26"/>
      <c r="AD246" s="26"/>
      <c r="AE246" s="26"/>
      <c r="AF246" s="26"/>
      <c r="AG246" s="26"/>
      <c r="AH246" s="48"/>
      <c r="AI246" s="48"/>
      <c r="AJ246" s="48"/>
      <c r="AK246" s="48"/>
      <c r="AL246" s="48"/>
      <c r="AM246" s="48"/>
      <c r="AN246" s="48"/>
      <c r="AO246" s="48"/>
      <c r="AP246" s="48"/>
      <c r="AQ246" s="26"/>
      <c r="AR246" s="26"/>
      <c r="AS246" s="26"/>
      <c r="AT246" s="26"/>
      <c r="AU246" s="79" t="s">
        <v>218</v>
      </c>
      <c r="AV246" s="76"/>
      <c r="AW246" s="76"/>
      <c r="AX246" s="76"/>
      <c r="AY246" s="76"/>
      <c r="AZ246" s="76"/>
      <c r="BA246" s="76"/>
      <c r="BB246" s="76"/>
      <c r="BC246" s="76"/>
      <c r="BD246" s="76"/>
      <c r="BE246" s="76"/>
      <c r="BF246" s="76"/>
    </row>
    <row r="247" spans="1:64" ht="12.75" customHeight="1">
      <c r="AB247" s="27"/>
      <c r="AC247" s="27"/>
      <c r="AD247" s="27"/>
      <c r="AE247" s="27"/>
      <c r="AF247" s="27"/>
      <c r="AG247" s="27"/>
      <c r="AH247" s="50" t="s">
        <v>2</v>
      </c>
      <c r="AI247" s="50"/>
      <c r="AJ247" s="50"/>
      <c r="AK247" s="50"/>
      <c r="AL247" s="50"/>
      <c r="AM247" s="50"/>
      <c r="AN247" s="50"/>
      <c r="AO247" s="50"/>
      <c r="AP247" s="50"/>
      <c r="AQ247" s="27"/>
      <c r="AR247" s="27"/>
      <c r="AS247" s="27"/>
      <c r="AT247" s="27"/>
      <c r="AU247" s="50" t="s">
        <v>185</v>
      </c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</row>
    <row r="248" spans="1:64" ht="15">
      <c r="AB248" s="27"/>
      <c r="AC248" s="27"/>
      <c r="AD248" s="27"/>
      <c r="AE248" s="27"/>
      <c r="AF248" s="27"/>
      <c r="AG248" s="27"/>
      <c r="AH248" s="28"/>
      <c r="AI248" s="28"/>
      <c r="AJ248" s="28"/>
      <c r="AK248" s="28"/>
      <c r="AL248" s="28"/>
      <c r="AM248" s="28"/>
      <c r="AN248" s="28"/>
      <c r="AO248" s="28"/>
      <c r="AP248" s="28"/>
      <c r="AQ248" s="27"/>
      <c r="AR248" s="27"/>
      <c r="AS248" s="27"/>
      <c r="AT248" s="27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</row>
    <row r="249" spans="1:64" ht="18" customHeight="1">
      <c r="A249" s="78" t="s">
        <v>217</v>
      </c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27"/>
      <c r="AC249" s="27"/>
      <c r="AD249" s="27"/>
      <c r="AE249" s="27"/>
      <c r="AF249" s="27"/>
      <c r="AG249" s="27"/>
      <c r="AH249" s="49"/>
      <c r="AI249" s="49"/>
      <c r="AJ249" s="49"/>
      <c r="AK249" s="49"/>
      <c r="AL249" s="49"/>
      <c r="AM249" s="49"/>
      <c r="AN249" s="49"/>
      <c r="AO249" s="49"/>
      <c r="AP249" s="49"/>
      <c r="AQ249" s="27"/>
      <c r="AR249" s="27"/>
      <c r="AS249" s="27"/>
      <c r="AT249" s="27"/>
      <c r="AU249" s="77" t="s">
        <v>219</v>
      </c>
      <c r="AV249" s="76"/>
      <c r="AW249" s="76"/>
      <c r="AX249" s="76"/>
      <c r="AY249" s="76"/>
      <c r="AZ249" s="76"/>
      <c r="BA249" s="76"/>
      <c r="BB249" s="76"/>
      <c r="BC249" s="76"/>
      <c r="BD249" s="76"/>
      <c r="BE249" s="76"/>
      <c r="BF249" s="76"/>
    </row>
    <row r="250" spans="1:64" ht="12" customHeight="1">
      <c r="AB250" s="27"/>
      <c r="AC250" s="27"/>
      <c r="AD250" s="27"/>
      <c r="AE250" s="27"/>
      <c r="AF250" s="27"/>
      <c r="AG250" s="27"/>
      <c r="AH250" s="50" t="s">
        <v>2</v>
      </c>
      <c r="AI250" s="50"/>
      <c r="AJ250" s="50"/>
      <c r="AK250" s="50"/>
      <c r="AL250" s="50"/>
      <c r="AM250" s="50"/>
      <c r="AN250" s="50"/>
      <c r="AO250" s="50"/>
      <c r="AP250" s="50"/>
      <c r="AQ250" s="27"/>
      <c r="AR250" s="27"/>
      <c r="AS250" s="27"/>
      <c r="AT250" s="27"/>
      <c r="AU250" s="50" t="s">
        <v>185</v>
      </c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</row>
  </sheetData>
  <mergeCells count="1612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70:BK70"/>
    <mergeCell ref="BL70:BP70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E70:AH70"/>
    <mergeCell ref="AI70:AM70"/>
    <mergeCell ref="AN70:AR70"/>
    <mergeCell ref="AS70:AW70"/>
    <mergeCell ref="AX70:BA70"/>
    <mergeCell ref="BB70:BF70"/>
    <mergeCell ref="BU54:BY54"/>
    <mergeCell ref="A67:BL67"/>
    <mergeCell ref="A68:BY68"/>
    <mergeCell ref="A69:E70"/>
    <mergeCell ref="F69:T70"/>
    <mergeCell ref="U69:AM69"/>
    <mergeCell ref="AN69:BF69"/>
    <mergeCell ref="BG69:BY69"/>
    <mergeCell ref="U70:Y70"/>
    <mergeCell ref="Z70:AD70"/>
    <mergeCell ref="AS54:AW54"/>
    <mergeCell ref="AX54:BA54"/>
    <mergeCell ref="BB54:BF54"/>
    <mergeCell ref="BG54:BK54"/>
    <mergeCell ref="BL54:BP54"/>
    <mergeCell ref="BQ54:BT54"/>
    <mergeCell ref="BQ72:BT72"/>
    <mergeCell ref="BU72:BY72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N72:AR72"/>
    <mergeCell ref="AS72:AW72"/>
    <mergeCell ref="AN71:AR71"/>
    <mergeCell ref="AS71:AW71"/>
    <mergeCell ref="AX71:BA71"/>
    <mergeCell ref="BB71:BF71"/>
    <mergeCell ref="BG71:BK71"/>
    <mergeCell ref="BL71:BP71"/>
    <mergeCell ref="BU73:BY73"/>
    <mergeCell ref="A75:BL75"/>
    <mergeCell ref="A76:BK76"/>
    <mergeCell ref="A77:D78"/>
    <mergeCell ref="E77:W78"/>
    <mergeCell ref="X77:AQ77"/>
    <mergeCell ref="AR77:BK77"/>
    <mergeCell ref="X78:AB78"/>
    <mergeCell ref="AC78:AG78"/>
    <mergeCell ref="AN73:AR73"/>
    <mergeCell ref="AS73:AW73"/>
    <mergeCell ref="AX73:BA73"/>
    <mergeCell ref="BB73:BF73"/>
    <mergeCell ref="BG73:BK73"/>
    <mergeCell ref="BL73:BP73"/>
    <mergeCell ref="A73:E73"/>
    <mergeCell ref="F73:T73"/>
    <mergeCell ref="U73:Y73"/>
    <mergeCell ref="Z73:AD73"/>
    <mergeCell ref="AE73:AH73"/>
    <mergeCell ref="AI73:AM73"/>
    <mergeCell ref="A94:BL94"/>
    <mergeCell ref="A95:BK95"/>
    <mergeCell ref="AM82:AQ82"/>
    <mergeCell ref="AR82:AV82"/>
    <mergeCell ref="AW82:BA82"/>
    <mergeCell ref="BB82:BF82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79:D79"/>
    <mergeCell ref="E79:W79"/>
    <mergeCell ref="X79:AB79"/>
    <mergeCell ref="AC79:AG79"/>
    <mergeCell ref="AH79:AL79"/>
    <mergeCell ref="AM79:AQ79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A96:E97"/>
    <mergeCell ref="F96:W97"/>
    <mergeCell ref="X96:AQ96"/>
    <mergeCell ref="AR96:BK96"/>
    <mergeCell ref="X97:AB97"/>
    <mergeCell ref="AC97:AG97"/>
    <mergeCell ref="AH97:AL97"/>
    <mergeCell ref="AM97:AQ97"/>
    <mergeCell ref="AR97:AV97"/>
    <mergeCell ref="AW97:BA97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BB98:BF98"/>
    <mergeCell ref="BG98:BK98"/>
    <mergeCell ref="A99:E99"/>
    <mergeCell ref="F99:W99"/>
    <mergeCell ref="X99:AB99"/>
    <mergeCell ref="AC99:AG99"/>
    <mergeCell ref="AH99:AL99"/>
    <mergeCell ref="AM99:AQ99"/>
    <mergeCell ref="AR99:AV99"/>
    <mergeCell ref="AW99:BA99"/>
    <mergeCell ref="AX107:BA107"/>
    <mergeCell ref="BB107:BF107"/>
    <mergeCell ref="BG107:BK107"/>
    <mergeCell ref="BL107:BP107"/>
    <mergeCell ref="BQ107:BT107"/>
    <mergeCell ref="BU107:BY107"/>
    <mergeCell ref="U107:Y107"/>
    <mergeCell ref="Z107:AD107"/>
    <mergeCell ref="AE107:AH107"/>
    <mergeCell ref="AI107:AM107"/>
    <mergeCell ref="AN107:AR107"/>
    <mergeCell ref="AS107:AW107"/>
    <mergeCell ref="BB100:BF100"/>
    <mergeCell ref="BG100:BK100"/>
    <mergeCell ref="A103:BL103"/>
    <mergeCell ref="A104:BL104"/>
    <mergeCell ref="A105:BY105"/>
    <mergeCell ref="A106:C107"/>
    <mergeCell ref="D106:T107"/>
    <mergeCell ref="U106:AM106"/>
    <mergeCell ref="AN106:BF106"/>
    <mergeCell ref="BG106:BY106"/>
    <mergeCell ref="BU109:BY109"/>
    <mergeCell ref="BQ108:BT108"/>
    <mergeCell ref="BU108:BY108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A113:BL113"/>
    <mergeCell ref="A114:BH114"/>
    <mergeCell ref="A115:C116"/>
    <mergeCell ref="D115:T116"/>
    <mergeCell ref="U115:AN115"/>
    <mergeCell ref="AO115:BH115"/>
    <mergeCell ref="U116:Y116"/>
    <mergeCell ref="Z116:AD116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O117:AS117"/>
    <mergeCell ref="AT117:AX117"/>
    <mergeCell ref="AY117:BC117"/>
    <mergeCell ref="BD117:BH117"/>
    <mergeCell ref="A118:C118"/>
    <mergeCell ref="D118:T118"/>
    <mergeCell ref="U118:Y118"/>
    <mergeCell ref="Z118:AD118"/>
    <mergeCell ref="AE118:AI118"/>
    <mergeCell ref="AJ118:AN118"/>
    <mergeCell ref="A117:C117"/>
    <mergeCell ref="D117:T117"/>
    <mergeCell ref="U117:Y117"/>
    <mergeCell ref="Z117:AD117"/>
    <mergeCell ref="AE117:AI117"/>
    <mergeCell ref="AJ117:AN117"/>
    <mergeCell ref="AE116:AI116"/>
    <mergeCell ref="AJ116:AN116"/>
    <mergeCell ref="AO116:AS116"/>
    <mergeCell ref="AT116:AX116"/>
    <mergeCell ref="AY116:BC116"/>
    <mergeCell ref="BD116:BH116"/>
    <mergeCell ref="AO119:AS119"/>
    <mergeCell ref="AT119:AX119"/>
    <mergeCell ref="AY119:BC119"/>
    <mergeCell ref="BD119:BH119"/>
    <mergeCell ref="A123:BL123"/>
    <mergeCell ref="A124:BL124"/>
    <mergeCell ref="AT120:AX120"/>
    <mergeCell ref="AY120:BC120"/>
    <mergeCell ref="BD120:BH120"/>
    <mergeCell ref="AO118:AS118"/>
    <mergeCell ref="AT118:AX118"/>
    <mergeCell ref="AY118:BC118"/>
    <mergeCell ref="BD118:BH118"/>
    <mergeCell ref="A119:C119"/>
    <mergeCell ref="D119:T119"/>
    <mergeCell ref="U119:Y119"/>
    <mergeCell ref="Z119:AD119"/>
    <mergeCell ref="AE119:AI119"/>
    <mergeCell ref="AJ119:AN119"/>
    <mergeCell ref="V127:AE127"/>
    <mergeCell ref="AF127:AJ127"/>
    <mergeCell ref="AK127:AO127"/>
    <mergeCell ref="BJ125:BX125"/>
    <mergeCell ref="AF126:AJ126"/>
    <mergeCell ref="AK126:AO126"/>
    <mergeCell ref="AP126:AT126"/>
    <mergeCell ref="AU126:AY126"/>
    <mergeCell ref="AZ126:BD126"/>
    <mergeCell ref="BE126:BI126"/>
    <mergeCell ref="BJ126:BN126"/>
    <mergeCell ref="BO126:BS126"/>
    <mergeCell ref="BT126:BX126"/>
    <mergeCell ref="A125:C126"/>
    <mergeCell ref="D125:P126"/>
    <mergeCell ref="Q125:U126"/>
    <mergeCell ref="V125:AE126"/>
    <mergeCell ref="AF125:AT125"/>
    <mergeCell ref="AU125:BI125"/>
    <mergeCell ref="A138:C139"/>
    <mergeCell ref="D138:P139"/>
    <mergeCell ref="Q138:U139"/>
    <mergeCell ref="V138:AE139"/>
    <mergeCell ref="AF138:AT138"/>
    <mergeCell ref="AU138:BI138"/>
    <mergeCell ref="AF139:AJ139"/>
    <mergeCell ref="AK139:AO139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150:BL150"/>
    <mergeCell ref="A151:BR151"/>
    <mergeCell ref="AP143:AT143"/>
    <mergeCell ref="AU143:AY143"/>
    <mergeCell ref="AZ143:BD143"/>
    <mergeCell ref="BE143:BI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140:C140"/>
    <mergeCell ref="D140:P140"/>
    <mergeCell ref="Q140:U140"/>
    <mergeCell ref="V140:AE140"/>
    <mergeCell ref="AF140:AJ140"/>
    <mergeCell ref="AK140:AO140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2:T153"/>
    <mergeCell ref="U152:AD152"/>
    <mergeCell ref="AE152:AN152"/>
    <mergeCell ref="AO152:AX152"/>
    <mergeCell ref="AY152:BH152"/>
    <mergeCell ref="BI152:BR152"/>
    <mergeCell ref="U153:Y153"/>
    <mergeCell ref="Z153:AD153"/>
    <mergeCell ref="AE153:AI153"/>
    <mergeCell ref="AJ153:AN153"/>
    <mergeCell ref="A168:C170"/>
    <mergeCell ref="D168:V170"/>
    <mergeCell ref="W168:AH168"/>
    <mergeCell ref="AI168:AT168"/>
    <mergeCell ref="AU168:AZ168"/>
    <mergeCell ref="BA168:BF168"/>
    <mergeCell ref="AT156:AX156"/>
    <mergeCell ref="AY156:BC156"/>
    <mergeCell ref="BD156:BH156"/>
    <mergeCell ref="BI156:BM156"/>
    <mergeCell ref="BN156:BR156"/>
    <mergeCell ref="A167:BL167"/>
    <mergeCell ref="AT157:AX157"/>
    <mergeCell ref="AY157:BC157"/>
    <mergeCell ref="BD157:BH157"/>
    <mergeCell ref="BI157:BM157"/>
    <mergeCell ref="A156:T156"/>
    <mergeCell ref="U156:Y156"/>
    <mergeCell ref="Z156:AD156"/>
    <mergeCell ref="AE156:AI156"/>
    <mergeCell ref="AJ156:AN156"/>
    <mergeCell ref="AO156:AS156"/>
    <mergeCell ref="BJ169:BL170"/>
    <mergeCell ref="W170:Y170"/>
    <mergeCell ref="Z170:AB170"/>
    <mergeCell ref="AC170:AE170"/>
    <mergeCell ref="AF170:AH170"/>
    <mergeCell ref="AI170:AK170"/>
    <mergeCell ref="AL170:AN170"/>
    <mergeCell ref="AO170:AQ170"/>
    <mergeCell ref="AR170:AT170"/>
    <mergeCell ref="BG168:BL168"/>
    <mergeCell ref="W169:AB169"/>
    <mergeCell ref="AC169:AH169"/>
    <mergeCell ref="AI169:AN169"/>
    <mergeCell ref="AO169:AT169"/>
    <mergeCell ref="AU169:AW170"/>
    <mergeCell ref="AX169:AZ170"/>
    <mergeCell ref="BA169:BC170"/>
    <mergeCell ref="BD169:BF170"/>
    <mergeCell ref="BG169:BI170"/>
    <mergeCell ref="AF173:AH173"/>
    <mergeCell ref="AI172:AK172"/>
    <mergeCell ref="AL172:AN172"/>
    <mergeCell ref="AO172:AQ172"/>
    <mergeCell ref="AR172:AT172"/>
    <mergeCell ref="AU172:AW172"/>
    <mergeCell ref="AX172:AZ172"/>
    <mergeCell ref="BA171:BC171"/>
    <mergeCell ref="BD171:BF171"/>
    <mergeCell ref="BG171:BI171"/>
    <mergeCell ref="BJ171:BL171"/>
    <mergeCell ref="A172:C172"/>
    <mergeCell ref="D172:V172"/>
    <mergeCell ref="W172:Y172"/>
    <mergeCell ref="Z172:AB172"/>
    <mergeCell ref="AC172:AE172"/>
    <mergeCell ref="AF172:AH172"/>
    <mergeCell ref="AI171:AK171"/>
    <mergeCell ref="AL171:AN171"/>
    <mergeCell ref="AO171:AQ171"/>
    <mergeCell ref="AR171:AT171"/>
    <mergeCell ref="AU171:AW171"/>
    <mergeCell ref="AX171:AZ171"/>
    <mergeCell ref="A171:C171"/>
    <mergeCell ref="D171:V171"/>
    <mergeCell ref="W171:Y171"/>
    <mergeCell ref="Z171:AB171"/>
    <mergeCell ref="AC171:AE171"/>
    <mergeCell ref="AF171:AH171"/>
    <mergeCell ref="AP182:AT182"/>
    <mergeCell ref="AU182:AY182"/>
    <mergeCell ref="AZ182:BD182"/>
    <mergeCell ref="BE182:BI182"/>
    <mergeCell ref="BJ182:BN182"/>
    <mergeCell ref="BO182:BS182"/>
    <mergeCell ref="A180:BS180"/>
    <mergeCell ref="A181:F182"/>
    <mergeCell ref="G181:S182"/>
    <mergeCell ref="T181:Z182"/>
    <mergeCell ref="AA181:AO181"/>
    <mergeCell ref="AP181:BD181"/>
    <mergeCell ref="BE181:BS181"/>
    <mergeCell ref="AA182:AE182"/>
    <mergeCell ref="AF182:AJ182"/>
    <mergeCell ref="AK182:AO182"/>
    <mergeCell ref="BA173:BC173"/>
    <mergeCell ref="BD173:BF173"/>
    <mergeCell ref="BG173:BI173"/>
    <mergeCell ref="BJ173:BL173"/>
    <mergeCell ref="A178:BL178"/>
    <mergeCell ref="A179:BS179"/>
    <mergeCell ref="AF174:AH174"/>
    <mergeCell ref="AI174:AK174"/>
    <mergeCell ref="AL174:AN174"/>
    <mergeCell ref="AO174:AQ174"/>
    <mergeCell ref="AI173:AK173"/>
    <mergeCell ref="AL173:AN173"/>
    <mergeCell ref="AO173:AQ173"/>
    <mergeCell ref="AR173:AT173"/>
    <mergeCell ref="AU173:AW173"/>
    <mergeCell ref="AX173:AZ173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187:BL187"/>
    <mergeCell ref="A188:BD188"/>
    <mergeCell ref="A189:F190"/>
    <mergeCell ref="G189:S190"/>
    <mergeCell ref="T189:Z190"/>
    <mergeCell ref="AA189:AO189"/>
    <mergeCell ref="AP189:BD189"/>
    <mergeCell ref="AA190:AE190"/>
    <mergeCell ref="AF190:AJ190"/>
    <mergeCell ref="AK190:AO190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  <mergeCell ref="AP192:AT192"/>
    <mergeCell ref="AU192:AY192"/>
    <mergeCell ref="AP190:AT190"/>
    <mergeCell ref="AU190:AY190"/>
    <mergeCell ref="AZ190:BD190"/>
    <mergeCell ref="A191:F191"/>
    <mergeCell ref="G191:S191"/>
    <mergeCell ref="T191:Z191"/>
    <mergeCell ref="AA191:AE191"/>
    <mergeCell ref="AF191:AJ191"/>
    <mergeCell ref="AK191:AO191"/>
    <mergeCell ref="AP191:AT191"/>
    <mergeCell ref="A196:BL196"/>
    <mergeCell ref="A197:BM197"/>
    <mergeCell ref="A198:M199"/>
    <mergeCell ref="N198:U199"/>
    <mergeCell ref="V198:Z199"/>
    <mergeCell ref="AA198:AI198"/>
    <mergeCell ref="AJ198:AR198"/>
    <mergeCell ref="AS198:BA198"/>
    <mergeCell ref="BB198:BJ198"/>
    <mergeCell ref="BK198:BS198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Z193:BD193"/>
    <mergeCell ref="BP200:BS200"/>
    <mergeCell ref="A201:M201"/>
    <mergeCell ref="N201:U201"/>
    <mergeCell ref="V201:Z201"/>
    <mergeCell ref="AA201:AE201"/>
    <mergeCell ref="AF201:AI201"/>
    <mergeCell ref="AJ201:AN201"/>
    <mergeCell ref="AO201:AR201"/>
    <mergeCell ref="AS201:AW201"/>
    <mergeCell ref="AX201:BA201"/>
    <mergeCell ref="AO200:AR200"/>
    <mergeCell ref="AS200:AW200"/>
    <mergeCell ref="AX200:BA200"/>
    <mergeCell ref="BB200:BF200"/>
    <mergeCell ref="BG200:BJ200"/>
    <mergeCell ref="BK200:BO200"/>
    <mergeCell ref="BB199:BF199"/>
    <mergeCell ref="BG199:BJ199"/>
    <mergeCell ref="BK199:BO199"/>
    <mergeCell ref="BP199:BS199"/>
    <mergeCell ref="A200:M200"/>
    <mergeCell ref="N200:U200"/>
    <mergeCell ref="V200:Z200"/>
    <mergeCell ref="AA200:AE200"/>
    <mergeCell ref="AF200:AI200"/>
    <mergeCell ref="AJ200:AN200"/>
    <mergeCell ref="AA199:AE199"/>
    <mergeCell ref="AF199:AI199"/>
    <mergeCell ref="AJ199:AN199"/>
    <mergeCell ref="AO199:AR199"/>
    <mergeCell ref="AS199:AW199"/>
    <mergeCell ref="AX199:BA199"/>
    <mergeCell ref="BP202:BS202"/>
    <mergeCell ref="A205:BL205"/>
    <mergeCell ref="A206:BL206"/>
    <mergeCell ref="A209:BL209"/>
    <mergeCell ref="A210:BL210"/>
    <mergeCell ref="A211:BL211"/>
    <mergeCell ref="AO202:AR202"/>
    <mergeCell ref="AS202:AW202"/>
    <mergeCell ref="AX202:BA202"/>
    <mergeCell ref="BB202:BF202"/>
    <mergeCell ref="BG202:BJ202"/>
    <mergeCell ref="BK202:BO202"/>
    <mergeCell ref="BB201:BF201"/>
    <mergeCell ref="BG201:BJ201"/>
    <mergeCell ref="BK201:BO201"/>
    <mergeCell ref="BP201:BS201"/>
    <mergeCell ref="A202:M202"/>
    <mergeCell ref="N202:U202"/>
    <mergeCell ref="V202:Z202"/>
    <mergeCell ref="AA202:AE202"/>
    <mergeCell ref="AF202:AI202"/>
    <mergeCell ref="AJ202:AN202"/>
    <mergeCell ref="AK214:AP214"/>
    <mergeCell ref="AQ214:AV214"/>
    <mergeCell ref="AW214:BA214"/>
    <mergeCell ref="BB214:BF214"/>
    <mergeCell ref="BG214:BL214"/>
    <mergeCell ref="A215:F215"/>
    <mergeCell ref="G215:S215"/>
    <mergeCell ref="T215:Y215"/>
    <mergeCell ref="Z215:AD215"/>
    <mergeCell ref="AE215:AJ215"/>
    <mergeCell ref="AQ212:AV213"/>
    <mergeCell ref="AW212:BF212"/>
    <mergeCell ref="BG212:BL213"/>
    <mergeCell ref="AW213:BA213"/>
    <mergeCell ref="BB213:BF213"/>
    <mergeCell ref="A214:F214"/>
    <mergeCell ref="G214:S214"/>
    <mergeCell ref="T214:Y214"/>
    <mergeCell ref="Z214:AD214"/>
    <mergeCell ref="AE214:AJ214"/>
    <mergeCell ref="A212:F213"/>
    <mergeCell ref="G212:S213"/>
    <mergeCell ref="T212:Y213"/>
    <mergeCell ref="Z212:AD213"/>
    <mergeCell ref="AE212:AJ213"/>
    <mergeCell ref="AK212:AP213"/>
    <mergeCell ref="A219:BL219"/>
    <mergeCell ref="A220:F222"/>
    <mergeCell ref="G220:P222"/>
    <mergeCell ref="Q220:AN220"/>
    <mergeCell ref="AO220:BL220"/>
    <mergeCell ref="Q221:U222"/>
    <mergeCell ref="V221:Y222"/>
    <mergeCell ref="Z221:AI221"/>
    <mergeCell ref="AJ221:AN222"/>
    <mergeCell ref="AO221:AS222"/>
    <mergeCell ref="AK216:AP216"/>
    <mergeCell ref="AQ216:AV216"/>
    <mergeCell ref="AW216:BA216"/>
    <mergeCell ref="BB216:BF216"/>
    <mergeCell ref="BG216:BL216"/>
    <mergeCell ref="A218:BL218"/>
    <mergeCell ref="AK215:AP215"/>
    <mergeCell ref="AQ215:AV215"/>
    <mergeCell ref="AW215:BA215"/>
    <mergeCell ref="BB215:BF215"/>
    <mergeCell ref="BG215:BL215"/>
    <mergeCell ref="A216:F216"/>
    <mergeCell ref="G216:S216"/>
    <mergeCell ref="T216:Y216"/>
    <mergeCell ref="Z216:AD216"/>
    <mergeCell ref="AE216:AJ216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AT221:AW222"/>
    <mergeCell ref="AX221:BG221"/>
    <mergeCell ref="BH221:BL222"/>
    <mergeCell ref="Z222:AD222"/>
    <mergeCell ref="AE222:AI222"/>
    <mergeCell ref="AX222:BB222"/>
    <mergeCell ref="BC222:BG222"/>
    <mergeCell ref="AJ225:AN225"/>
    <mergeCell ref="AO225:AS225"/>
    <mergeCell ref="AT225:AW225"/>
    <mergeCell ref="AX225:BB225"/>
    <mergeCell ref="BC225:BG225"/>
    <mergeCell ref="BH225:BL225"/>
    <mergeCell ref="A225:F225"/>
    <mergeCell ref="G225:P225"/>
    <mergeCell ref="Q225:U225"/>
    <mergeCell ref="V225:Y225"/>
    <mergeCell ref="Z225:AD225"/>
    <mergeCell ref="AE225:AI225"/>
    <mergeCell ref="AJ224:AN224"/>
    <mergeCell ref="AO224:AS224"/>
    <mergeCell ref="AT224:AW224"/>
    <mergeCell ref="AX224:BB224"/>
    <mergeCell ref="BC224:BG224"/>
    <mergeCell ref="BH224:BL224"/>
    <mergeCell ref="A224:F224"/>
    <mergeCell ref="G224:P224"/>
    <mergeCell ref="Q224:U224"/>
    <mergeCell ref="V224:Y224"/>
    <mergeCell ref="Z224:AD224"/>
    <mergeCell ref="AE224:AI224"/>
    <mergeCell ref="BE229:BL230"/>
    <mergeCell ref="A231:F231"/>
    <mergeCell ref="G231:S231"/>
    <mergeCell ref="T231:Y231"/>
    <mergeCell ref="Z231:AD231"/>
    <mergeCell ref="AE231:AJ231"/>
    <mergeCell ref="AK231:AP231"/>
    <mergeCell ref="AQ231:AV231"/>
    <mergeCell ref="AW231:BD231"/>
    <mergeCell ref="BE231:BL231"/>
    <mergeCell ref="A227:BL227"/>
    <mergeCell ref="A228:BL228"/>
    <mergeCell ref="A229:F230"/>
    <mergeCell ref="G229:S230"/>
    <mergeCell ref="T229:Y230"/>
    <mergeCell ref="Z229:AD230"/>
    <mergeCell ref="AE229:AJ230"/>
    <mergeCell ref="AK229:AP230"/>
    <mergeCell ref="AQ229:AV230"/>
    <mergeCell ref="AW229:BD230"/>
    <mergeCell ref="A234:F234"/>
    <mergeCell ref="G234:S234"/>
    <mergeCell ref="T234:Y234"/>
    <mergeCell ref="Z234:AD234"/>
    <mergeCell ref="AQ232:AV232"/>
    <mergeCell ref="AW232:BD232"/>
    <mergeCell ref="BE232:BL232"/>
    <mergeCell ref="A233:F233"/>
    <mergeCell ref="G233:S233"/>
    <mergeCell ref="T233:Y233"/>
    <mergeCell ref="Z233:AD233"/>
    <mergeCell ref="AE233:AJ233"/>
    <mergeCell ref="AK233:AP233"/>
    <mergeCell ref="AQ233:AV233"/>
    <mergeCell ref="A232:F232"/>
    <mergeCell ref="G232:S232"/>
    <mergeCell ref="T232:Y232"/>
    <mergeCell ref="Z232:AD232"/>
    <mergeCell ref="AE232:AJ232"/>
    <mergeCell ref="AK232:AP2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49:AA249"/>
    <mergeCell ref="AH249:AP249"/>
    <mergeCell ref="AU249:BF249"/>
    <mergeCell ref="AH250:AP250"/>
    <mergeCell ref="AU250:BF250"/>
    <mergeCell ref="A31:D31"/>
    <mergeCell ref="E31:T31"/>
    <mergeCell ref="U31:Y31"/>
    <mergeCell ref="Z31:AD31"/>
    <mergeCell ref="AE31:AH31"/>
    <mergeCell ref="A242:BL242"/>
    <mergeCell ref="A246:AA246"/>
    <mergeCell ref="AH246:AP246"/>
    <mergeCell ref="AU246:BF246"/>
    <mergeCell ref="AH247:AP247"/>
    <mergeCell ref="AU247:BF247"/>
    <mergeCell ref="AW233:BD233"/>
    <mergeCell ref="BE233:BL233"/>
    <mergeCell ref="A236:BL236"/>
    <mergeCell ref="A237:BL237"/>
    <mergeCell ref="A240:BL240"/>
    <mergeCell ref="A241:BL241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U65:BY65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A82:D82"/>
    <mergeCell ref="E82:W82"/>
    <mergeCell ref="X82:AB82"/>
    <mergeCell ref="AC82:AG82"/>
    <mergeCell ref="AH82:AL82"/>
    <mergeCell ref="BL65:BP65"/>
    <mergeCell ref="BQ65:BT65"/>
    <mergeCell ref="AR81:AV81"/>
    <mergeCell ref="AW81:BA81"/>
    <mergeCell ref="BB81:BF81"/>
    <mergeCell ref="BG81:BK81"/>
    <mergeCell ref="AH78:AL78"/>
    <mergeCell ref="AM78:AQ78"/>
    <mergeCell ref="AR78:AV78"/>
    <mergeCell ref="AW78:BA78"/>
    <mergeCell ref="BB78:BF78"/>
    <mergeCell ref="BG78:BK78"/>
    <mergeCell ref="BQ73:BT73"/>
    <mergeCell ref="AX72:BA72"/>
    <mergeCell ref="BB72:BF72"/>
    <mergeCell ref="BG72:BK72"/>
    <mergeCell ref="BL72:BP72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B111:BF111"/>
    <mergeCell ref="BG111:BK111"/>
    <mergeCell ref="BL111:BP111"/>
    <mergeCell ref="BQ111:BT111"/>
    <mergeCell ref="BU111:BY111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X111:BA111"/>
    <mergeCell ref="BG92:BK92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Q110:BT110"/>
    <mergeCell ref="BU110:BY110"/>
    <mergeCell ref="AX109:BA109"/>
    <mergeCell ref="BB109:BF109"/>
    <mergeCell ref="BG109:BK109"/>
    <mergeCell ref="BL109:BP109"/>
    <mergeCell ref="BQ109:BT109"/>
    <mergeCell ref="AU130:AY130"/>
    <mergeCell ref="AZ130:BD130"/>
    <mergeCell ref="BE130:BI130"/>
    <mergeCell ref="BJ130:BN130"/>
    <mergeCell ref="BO130:BS130"/>
    <mergeCell ref="BT130:BX130"/>
    <mergeCell ref="A130:C130"/>
    <mergeCell ref="D130:P130"/>
    <mergeCell ref="Q130:U130"/>
    <mergeCell ref="V130:AE130"/>
    <mergeCell ref="AF130:AJ130"/>
    <mergeCell ref="AK130:AO130"/>
    <mergeCell ref="AP130:AT130"/>
    <mergeCell ref="A120:C120"/>
    <mergeCell ref="D120:T120"/>
    <mergeCell ref="U120:Y120"/>
    <mergeCell ref="Z120:AD120"/>
    <mergeCell ref="AE120:AI120"/>
    <mergeCell ref="AJ120:AN120"/>
    <mergeCell ref="AO120:AS120"/>
    <mergeCell ref="BT129:BX129"/>
    <mergeCell ref="BT128:BX128"/>
    <mergeCell ref="BT127:BX127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A143:C143"/>
    <mergeCell ref="D143:P143"/>
    <mergeCell ref="Q143:U143"/>
    <mergeCell ref="V143:AE143"/>
    <mergeCell ref="AF143:AJ143"/>
    <mergeCell ref="AK143:AO143"/>
    <mergeCell ref="BT135:BX135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AP142:AT142"/>
    <mergeCell ref="AU142:AY142"/>
    <mergeCell ref="AZ142:BD142"/>
    <mergeCell ref="BE142:BI142"/>
    <mergeCell ref="AP139:AT139"/>
    <mergeCell ref="AU139:AY139"/>
    <mergeCell ref="AZ139:BD139"/>
    <mergeCell ref="BE139:BI139"/>
    <mergeCell ref="A137:BL13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144:C144"/>
    <mergeCell ref="D144:P144"/>
    <mergeCell ref="Q144:U144"/>
    <mergeCell ref="V144:AE144"/>
    <mergeCell ref="AF144:AJ144"/>
    <mergeCell ref="AK144:AO144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AY158:BC158"/>
    <mergeCell ref="BD158:BH158"/>
    <mergeCell ref="A157:T157"/>
    <mergeCell ref="U157:Y157"/>
    <mergeCell ref="Z157:AD157"/>
    <mergeCell ref="AE157:AI157"/>
    <mergeCell ref="AJ157:AN157"/>
    <mergeCell ref="AO157:AS157"/>
    <mergeCell ref="AP148:AT148"/>
    <mergeCell ref="AU148:AY148"/>
    <mergeCell ref="AZ148:BD148"/>
    <mergeCell ref="BE148:BI148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O160:AS160"/>
    <mergeCell ref="AT160:AX160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AT159:AX159"/>
    <mergeCell ref="AY159:BC159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O161:AS161"/>
    <mergeCell ref="AC174:AE174"/>
    <mergeCell ref="AO164:AS164"/>
    <mergeCell ref="AT164:AX164"/>
    <mergeCell ref="AY164:BC164"/>
    <mergeCell ref="BD164:BH164"/>
    <mergeCell ref="BI164:BM164"/>
    <mergeCell ref="BN164:BR164"/>
    <mergeCell ref="AT163:AX163"/>
    <mergeCell ref="AY163:BC163"/>
    <mergeCell ref="BD163:BH163"/>
    <mergeCell ref="BI163:BM163"/>
    <mergeCell ref="BN163:BR163"/>
    <mergeCell ref="A164:T164"/>
    <mergeCell ref="U164:Y164"/>
    <mergeCell ref="Z164:AD164"/>
    <mergeCell ref="AE164:AI164"/>
    <mergeCell ref="AJ164:AN164"/>
    <mergeCell ref="A163:T163"/>
    <mergeCell ref="U163:Y163"/>
    <mergeCell ref="Z163:AD163"/>
    <mergeCell ref="AE163:AI163"/>
    <mergeCell ref="AJ163:AN163"/>
    <mergeCell ref="AO163:AS163"/>
    <mergeCell ref="BA172:BC172"/>
    <mergeCell ref="BD172:BF172"/>
    <mergeCell ref="BG172:BI172"/>
    <mergeCell ref="BJ172:BL172"/>
    <mergeCell ref="A173:C173"/>
    <mergeCell ref="D173:V173"/>
    <mergeCell ref="W173:Y173"/>
    <mergeCell ref="Z173:AB173"/>
    <mergeCell ref="AC173:AE173"/>
    <mergeCell ref="AE234:AJ234"/>
    <mergeCell ref="AK234:AP234"/>
    <mergeCell ref="AQ234:AV234"/>
    <mergeCell ref="AW234:BD234"/>
    <mergeCell ref="BE234:BL234"/>
    <mergeCell ref="BJ175:BL175"/>
    <mergeCell ref="AR175:AT175"/>
    <mergeCell ref="AU175:AW175"/>
    <mergeCell ref="AX175:AZ175"/>
    <mergeCell ref="BA175:BC175"/>
    <mergeCell ref="BD175:BF175"/>
    <mergeCell ref="BG175:BI175"/>
    <mergeCell ref="BJ174:BL174"/>
    <mergeCell ref="A175:C175"/>
    <mergeCell ref="D175:V175"/>
    <mergeCell ref="W175:Y175"/>
    <mergeCell ref="Z175:AB175"/>
    <mergeCell ref="AC175:AE175"/>
    <mergeCell ref="AF175:AH175"/>
    <mergeCell ref="AI175:AK175"/>
    <mergeCell ref="AL175:AN175"/>
    <mergeCell ref="AO175:AQ175"/>
    <mergeCell ref="AR174:AT174"/>
    <mergeCell ref="AU174:AW174"/>
    <mergeCell ref="AX174:AZ174"/>
    <mergeCell ref="BA174:BC174"/>
    <mergeCell ref="BD174:BF174"/>
    <mergeCell ref="BG174:BI174"/>
    <mergeCell ref="A174:C174"/>
    <mergeCell ref="D174:V174"/>
    <mergeCell ref="W174:Y174"/>
    <mergeCell ref="Z174:AB174"/>
  </mergeCells>
  <conditionalFormatting sqref="A110:A111 A119:A120 A173:A175">
    <cfRule type="cellIs" dxfId="3" priority="3" stopIfTrue="1" operator="equal">
      <formula>A109</formula>
    </cfRule>
  </conditionalFormatting>
  <conditionalFormatting sqref="A129:C135 A142:C148">
    <cfRule type="cellIs" dxfId="2" priority="1" stopIfTrue="1" operator="equal">
      <formula>A128</formula>
    </cfRule>
    <cfRule type="cellIs" dxfId="1" priority="2" stopIfTrue="1" operator="equal">
      <formula>0</formula>
    </cfRule>
  </conditionalFormatting>
  <conditionalFormatting sqref="A121">
    <cfRule type="cellIs" dxfId="0" priority="5" stopIfTrue="1" operator="equal">
      <formula>A119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Додаток1</vt:lpstr>
      <vt:lpstr>Додаток2 КПК3410160</vt:lpstr>
      <vt:lpstr>Додаток1!Область_печати</vt:lpstr>
      <vt:lpstr>'Додаток2 КПК3410160'!Область_печати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admin_</cp:lastModifiedBy>
  <cp:lastPrinted>2019-10-19T14:09:19Z</cp:lastPrinted>
  <dcterms:created xsi:type="dcterms:W3CDTF">2016-07-02T12:27:50Z</dcterms:created>
  <dcterms:modified xsi:type="dcterms:W3CDTF">2022-02-03T06:58:08Z</dcterms:modified>
</cp:coreProperties>
</file>